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gwhpc\Documents\VHI\Pop\"/>
    </mc:Choice>
  </mc:AlternateContent>
  <xr:revisionPtr revIDLastSave="0" documentId="13_ncr:1_{F1BFA83D-5F9A-496E-9050-4DB4C53D947C}" xr6:coauthVersionLast="36" xr6:coauthVersionMax="36" xr10:uidLastSave="{00000000-0000-0000-0000-000000000000}"/>
  <bookViews>
    <workbookView xWindow="0" yWindow="0" windowWidth="18220" windowHeight="7230" xr2:uid="{43ED5B99-50D8-4D51-B4B6-82AFC80CAA90}"/>
  </bookViews>
  <sheets>
    <sheet name="20 21 22" sheetId="1" r:id="rId1"/>
  </sheets>
  <calcPr calcId="191029"/>
  <pivotCaches>
    <pivotCache cacheId="0"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8" i="1" l="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alcChain>
</file>

<file path=xl/sharedStrings.xml><?xml version="1.0" encoding="utf-8"?>
<sst xmlns="http://schemas.openxmlformats.org/spreadsheetml/2006/main" count="144" uniqueCount="144">
  <si>
    <t>Virginia Total Population Estimates</t>
  </si>
  <si>
    <t>BY HPR, PD and County</t>
  </si>
  <si>
    <t>2020, 2021 and 2022</t>
  </si>
  <si>
    <t>Percent Change</t>
  </si>
  <si>
    <t>HPR/PD/CTY</t>
  </si>
  <si>
    <t>Sum of 2020</t>
  </si>
  <si>
    <t>Sum of 2021</t>
  </si>
  <si>
    <t>Sum of 2022</t>
  </si>
  <si>
    <t>Augusta</t>
  </si>
  <si>
    <t>Bath</t>
  </si>
  <si>
    <t>Buena Vista city</t>
  </si>
  <si>
    <t>Harrisonburg city</t>
  </si>
  <si>
    <t>Highland</t>
  </si>
  <si>
    <t>Lexington city</t>
  </si>
  <si>
    <t>Rockbridge</t>
  </si>
  <si>
    <t>Rockingham</t>
  </si>
  <si>
    <t>Staunton city</t>
  </si>
  <si>
    <t>Waynesboro city</t>
  </si>
  <si>
    <t>Frederick</t>
  </si>
  <si>
    <t>Page</t>
  </si>
  <si>
    <t>Shenandoah</t>
  </si>
  <si>
    <t>Warren</t>
  </si>
  <si>
    <t>Winchester city</t>
  </si>
  <si>
    <t>Clarke</t>
  </si>
  <si>
    <t>Culpeper</t>
  </si>
  <si>
    <t>Fauquier</t>
  </si>
  <si>
    <t>Madison</t>
  </si>
  <si>
    <t>Orange</t>
  </si>
  <si>
    <t>Rappahannock</t>
  </si>
  <si>
    <t>Albemarle</t>
  </si>
  <si>
    <t>Charlottesville city</t>
  </si>
  <si>
    <t>Fluvanna</t>
  </si>
  <si>
    <t>Greene</t>
  </si>
  <si>
    <t>Louisa</t>
  </si>
  <si>
    <t>Nelson</t>
  </si>
  <si>
    <t>Caroline</t>
  </si>
  <si>
    <t>Fredericksburg city</t>
  </si>
  <si>
    <t>King George</t>
  </si>
  <si>
    <t>Spotsylvania</t>
  </si>
  <si>
    <t>Stafford</t>
  </si>
  <si>
    <t>Alexandria city</t>
  </si>
  <si>
    <t>Arlington</t>
  </si>
  <si>
    <t>Fairfax</t>
  </si>
  <si>
    <t>Fairfax city</t>
  </si>
  <si>
    <t>Falls Church city</t>
  </si>
  <si>
    <t>Loudoun</t>
  </si>
  <si>
    <t>Manassas city</t>
  </si>
  <si>
    <t>Manassas Park city</t>
  </si>
  <si>
    <t>Prince William</t>
  </si>
  <si>
    <t>Lee</t>
  </si>
  <si>
    <t>Norton city</t>
  </si>
  <si>
    <t>Scott</t>
  </si>
  <si>
    <t>Wise</t>
  </si>
  <si>
    <t>Buchanan</t>
  </si>
  <si>
    <t>Dickenson</t>
  </si>
  <si>
    <t>Russell</t>
  </si>
  <si>
    <t>Bland</t>
  </si>
  <si>
    <t>Bristol city</t>
  </si>
  <si>
    <t>Carroll</t>
  </si>
  <si>
    <t>Galax city</t>
  </si>
  <si>
    <t>Grayson</t>
  </si>
  <si>
    <t>Smyth</t>
  </si>
  <si>
    <t>Tazewell</t>
  </si>
  <si>
    <t>Washington</t>
  </si>
  <si>
    <t>Wythe</t>
  </si>
  <si>
    <t>Floyd</t>
  </si>
  <si>
    <t>Giles</t>
  </si>
  <si>
    <t>Montgomery</t>
  </si>
  <si>
    <t>Pulaski</t>
  </si>
  <si>
    <t>Radford city</t>
  </si>
  <si>
    <t>Alleghany</t>
  </si>
  <si>
    <t>Botetourt</t>
  </si>
  <si>
    <t>Covington city</t>
  </si>
  <si>
    <t>Craig</t>
  </si>
  <si>
    <t>Roanoke</t>
  </si>
  <si>
    <t>Roanoke city</t>
  </si>
  <si>
    <t>Salem city</t>
  </si>
  <si>
    <t>Amherst</t>
  </si>
  <si>
    <t>Appomattox</t>
  </si>
  <si>
    <t>Bedford</t>
  </si>
  <si>
    <t>Campbell</t>
  </si>
  <si>
    <t>Lynchburg city</t>
  </si>
  <si>
    <t>Danville city</t>
  </si>
  <si>
    <t>Franklin</t>
  </si>
  <si>
    <t>Henry</t>
  </si>
  <si>
    <t>Martinsville city</t>
  </si>
  <si>
    <t>Patrick</t>
  </si>
  <si>
    <t>Pittsylvania</t>
  </si>
  <si>
    <t>Brunswick</t>
  </si>
  <si>
    <t>Halifax</t>
  </si>
  <si>
    <t>Mecklenburg</t>
  </si>
  <si>
    <t>Amelia</t>
  </si>
  <si>
    <t>Buckingham</t>
  </si>
  <si>
    <t>Charlotte</t>
  </si>
  <si>
    <t>Cumberland</t>
  </si>
  <si>
    <t>Lunenburg</t>
  </si>
  <si>
    <t>Nottoway</t>
  </si>
  <si>
    <t>Prince Edward</t>
  </si>
  <si>
    <t>Charles City</t>
  </si>
  <si>
    <t>Chesterfield</t>
  </si>
  <si>
    <t>Goochland</t>
  </si>
  <si>
    <t>Hanover</t>
  </si>
  <si>
    <t>Henrico</t>
  </si>
  <si>
    <t>New Kent</t>
  </si>
  <si>
    <t>Powhatan</t>
  </si>
  <si>
    <t>Richmond city</t>
  </si>
  <si>
    <t>Colonial Heights city</t>
  </si>
  <si>
    <t>Dinwiddie</t>
  </si>
  <si>
    <t>Emporia city</t>
  </si>
  <si>
    <t>Greensville</t>
  </si>
  <si>
    <t>Hopewell city</t>
  </si>
  <si>
    <t>Petersburg city</t>
  </si>
  <si>
    <t>Prince George</t>
  </si>
  <si>
    <t>Surry</t>
  </si>
  <si>
    <t>Sussex</t>
  </si>
  <si>
    <t>Lancaster</t>
  </si>
  <si>
    <t>Northumberland</t>
  </si>
  <si>
    <t>Richmond</t>
  </si>
  <si>
    <t>Westmoreland</t>
  </si>
  <si>
    <t>Essex</t>
  </si>
  <si>
    <t>Gloucester</t>
  </si>
  <si>
    <t>King and Queen</t>
  </si>
  <si>
    <t>King William</t>
  </si>
  <si>
    <t>Mathews</t>
  </si>
  <si>
    <t>Middlesex</t>
  </si>
  <si>
    <t>Accomack</t>
  </si>
  <si>
    <t>Northampton</t>
  </si>
  <si>
    <t>Chesapeake city</t>
  </si>
  <si>
    <t>Franklin city</t>
  </si>
  <si>
    <t>Hampton city</t>
  </si>
  <si>
    <t>Isle of Wight</t>
  </si>
  <si>
    <t>James City</t>
  </si>
  <si>
    <t>Newport News city</t>
  </si>
  <si>
    <t>Norfolk city</t>
  </si>
  <si>
    <t>Poquoson city</t>
  </si>
  <si>
    <t>Portsmouth city</t>
  </si>
  <si>
    <t>Southampton</t>
  </si>
  <si>
    <t>Suffolk city</t>
  </si>
  <si>
    <t>Virginia Beach city</t>
  </si>
  <si>
    <t>Williamsburg city</t>
  </si>
  <si>
    <t>York</t>
  </si>
  <si>
    <t>Virginia</t>
  </si>
  <si>
    <t>US Census July 1st Estimates</t>
  </si>
  <si>
    <t>https://www.census.gov/data.html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</si>
</sst>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i/>
      <sz val="12"/>
      <color theme="1"/>
      <name val="Calibri"/>
      <family val="2"/>
      <scheme val="minor"/>
    </font>
    <font>
      <b/>
      <sz val="12"/>
      <color theme="1"/>
      <name val="Calibri"/>
      <family val="2"/>
      <scheme val="minor"/>
    </font>
    <font>
      <sz val="11"/>
      <color theme="0" tint="-0.14999847407452621"/>
      <name val="Calibri"/>
      <family val="2"/>
      <scheme val="minor"/>
    </font>
    <font>
      <b/>
      <sz val="11"/>
      <color theme="0" tint="-0.14999847407452621"/>
      <name val="Calibri"/>
      <family val="2"/>
      <scheme val="minor"/>
    </font>
  </fonts>
  <fills count="5">
    <fill>
      <patternFill patternType="none"/>
    </fill>
    <fill>
      <patternFill patternType="gray125"/>
    </fill>
    <fill>
      <patternFill patternType="solid">
        <fgColor theme="4" tint="0.79998168889431442"/>
        <bgColor theme="4" tint="0.79998168889431442"/>
      </patternFill>
    </fill>
    <fill>
      <patternFill patternType="solid">
        <fgColor theme="3" tint="0.79998168889431442"/>
        <bgColor indexed="64"/>
      </patternFill>
    </fill>
    <fill>
      <patternFill patternType="solid">
        <fgColor theme="4" tint="0.59999389629810485"/>
        <bgColor indexed="64"/>
      </patternFill>
    </fill>
  </fills>
  <borders count="2">
    <border>
      <left/>
      <right/>
      <top/>
      <bottom/>
      <diagonal/>
    </border>
    <border>
      <left/>
      <right/>
      <top/>
      <bottom style="thin">
        <color theme="4" tint="0.39997558519241921"/>
      </bottom>
      <diagonal/>
    </border>
  </borders>
  <cellStyleXfs count="2">
    <xf numFmtId="0" fontId="0" fillId="0" borderId="0"/>
    <xf numFmtId="9" fontId="1" fillId="0" borderId="0" applyFont="0" applyFill="0" applyBorder="0" applyAlignment="0" applyProtection="0"/>
  </cellStyleXfs>
  <cellXfs count="16">
    <xf numFmtId="0" fontId="0" fillId="0" borderId="0" xfId="0"/>
    <xf numFmtId="0" fontId="3" fillId="0" borderId="0" xfId="0" applyFont="1"/>
    <xf numFmtId="0" fontId="4" fillId="0" borderId="0" xfId="0" applyFont="1"/>
    <xf numFmtId="0" fontId="0" fillId="0" borderId="0" xfId="0" applyAlignment="1">
      <alignment horizontal="left"/>
    </xf>
    <xf numFmtId="164" fontId="0" fillId="0" borderId="0" xfId="0" applyNumberFormat="1"/>
    <xf numFmtId="165" fontId="2" fillId="0" borderId="0" xfId="1" applyNumberFormat="1" applyFont="1"/>
    <xf numFmtId="0" fontId="0" fillId="0" borderId="0" xfId="0" applyAlignment="1">
      <alignment horizontal="left" indent="1"/>
    </xf>
    <xf numFmtId="0" fontId="0" fillId="0" borderId="0" xfId="0" applyAlignment="1">
      <alignment horizontal="left" indent="2"/>
    </xf>
    <xf numFmtId="165" fontId="0" fillId="0" borderId="0" xfId="1" applyNumberFormat="1" applyFont="1"/>
    <xf numFmtId="165" fontId="2" fillId="3" borderId="0" xfId="1" applyNumberFormat="1" applyFont="1" applyFill="1"/>
    <xf numFmtId="0" fontId="0" fillId="0" borderId="0" xfId="0" pivotButton="1"/>
    <xf numFmtId="0" fontId="6" fillId="0" borderId="0" xfId="0" pivotButton="1" applyFont="1"/>
    <xf numFmtId="0" fontId="7" fillId="2" borderId="1" xfId="0" pivotButton="1" applyFont="1" applyFill="1" applyBorder="1"/>
    <xf numFmtId="0" fontId="0" fillId="4" borderId="0" xfId="0" applyFill="1"/>
    <xf numFmtId="0" fontId="5" fillId="4" borderId="0" xfId="0" applyFont="1" applyFill="1"/>
    <xf numFmtId="0" fontId="5" fillId="4" borderId="0" xfId="0" applyFont="1" applyFill="1" applyAlignment="1">
      <alignment horizontal="right" wrapText="1"/>
    </xf>
  </cellXfs>
  <cellStyles count="2">
    <cellStyle name="Normal" xfId="0" builtinId="0"/>
    <cellStyle name="Percent" xfId="1" builtinId="5"/>
  </cellStyles>
  <dxfs count="2">
    <dxf>
      <numFmt numFmtId="164" formatCode="_(* #,##0_);_(* \(#,##0\);_(* &quot;-&quot;??_);_(@_)"/>
    </dxf>
    <dxf>
      <font>
        <color theme="0" tint="-0.149998474074526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gwhpc/Downloads/Virginia%20with%20HPR%20PD%20County%20Total%20Pop%202020%202021%202022%20July%20First%20Estimat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 McF" refreshedDate="45232.716721064811" createdVersion="6" refreshedVersion="6" minRefreshableVersion="3" recordCount="138" xr:uid="{D16E7375-50B2-4D1C-89D1-B13CA816615B}">
  <cacheSource type="worksheet">
    <worksheetSource ref="A1:P139" sheet="2020 2021 2022 cty va" r:id="rId2"/>
  </cacheSource>
  <cacheFields count="16">
    <cacheField name="Geo" numFmtId="0">
      <sharedItems/>
    </cacheField>
    <cacheField name="Census2020" numFmtId="0">
      <sharedItems containsString="0" containsBlank="1" containsNumber="1" containsInteger="1" minValue="2233" maxValue="1150305"/>
    </cacheField>
    <cacheField name="2020" numFmtId="0">
      <sharedItems containsString="0" containsBlank="1" containsNumber="1" containsInteger="1" minValue="2241" maxValue="1148558"/>
    </cacheField>
    <cacheField name="2021" numFmtId="0">
      <sharedItems containsString="0" containsBlank="1" containsNumber="1" containsInteger="1" minValue="2241" maxValue="1141645"/>
    </cacheField>
    <cacheField name="2022" numFmtId="0">
      <sharedItems containsString="0" containsBlank="1" containsNumber="1" containsInteger="1" minValue="2301" maxValue="1138331"/>
    </cacheField>
    <cacheField name="CtyFull" numFmtId="0">
      <sharedItems/>
    </cacheField>
    <cacheField name="CountyName" numFmtId="0">
      <sharedItems count="138">
        <s v="Accomack"/>
        <s v="Albemarle"/>
        <s v="Alleghany"/>
        <s v="Amelia"/>
        <s v="Amherst"/>
        <s v="Appomattox"/>
        <s v="Arlington"/>
        <s v="Augusta"/>
        <s v="Bath"/>
        <s v="Bedford"/>
        <s v="Bland"/>
        <s v="Botetourt"/>
        <s v="Brunswick"/>
        <s v="Buchanan"/>
        <s v="Buckingham"/>
        <s v="Campbell"/>
        <s v="Caroline"/>
        <s v="Carroll"/>
        <s v="Charles City"/>
        <s v="Charlotte"/>
        <s v="Chesterfield"/>
        <s v="Clarke"/>
        <s v="Craig"/>
        <s v="Culpeper"/>
        <s v="Cumberland"/>
        <s v="Dickenson"/>
        <s v="Dinwiddie"/>
        <s v="Essex"/>
        <s v="Fairfax"/>
        <s v="Fauquier"/>
        <s v="Floyd"/>
        <s v="Fluvanna"/>
        <s v="Franklin"/>
        <s v="Frederick"/>
        <s v="Giles"/>
        <s v="Gloucester"/>
        <s v="Goochland"/>
        <s v="Grayson"/>
        <s v="Greene"/>
        <s v="Greensville"/>
        <s v="Halifax"/>
        <s v="Hanover"/>
        <s v="Henrico"/>
        <s v="Henry"/>
        <s v="Highland"/>
        <s v="Isle of Wight"/>
        <s v="James City"/>
        <s v="King and Queen"/>
        <s v="King George"/>
        <s v="King William"/>
        <s v="Lancaster"/>
        <s v="Lee"/>
        <s v="Loudoun"/>
        <s v="Louisa"/>
        <s v="Lunenburg"/>
        <s v="Madison"/>
        <s v="Mathews"/>
        <s v="Mecklenburg"/>
        <s v="Middlesex"/>
        <s v="Montgomery"/>
        <s v="Nelson"/>
        <s v="New Kent"/>
        <s v="Northampton"/>
        <s v="Northumberland"/>
        <s v="Nottoway"/>
        <s v="Orange"/>
        <s v="Page"/>
        <s v="Patrick"/>
        <s v="Pittsylvania"/>
        <s v="Powhatan"/>
        <s v="Prince Edward"/>
        <s v="Prince George"/>
        <s v="Prince William"/>
        <s v="Pulaski"/>
        <s v="Rappahannock"/>
        <s v="Richmond"/>
        <s v="Roanoke"/>
        <s v="Rockbridge"/>
        <s v="Rockingham"/>
        <s v="Russell"/>
        <s v="Scott"/>
        <s v="Shenandoah"/>
        <s v="Smyth"/>
        <s v="Southampton"/>
        <s v="Spotsylvania"/>
        <s v="Stafford"/>
        <s v="Surry"/>
        <s v="Sussex"/>
        <s v="Tazewell"/>
        <s v="Warren"/>
        <s v="Washington"/>
        <s v="Westmoreland"/>
        <s v="Wise"/>
        <s v="Wythe"/>
        <s v="York"/>
        <s v="Alexandria city"/>
        <s v="Bristol city"/>
        <s v="Buena Vista city"/>
        <s v="Charlottesville city"/>
        <s v="Chesapeake city"/>
        <s v="Colonial Heights city"/>
        <s v="Covington city"/>
        <s v="Danville city"/>
        <s v="Emporia city"/>
        <s v="Fairfax city"/>
        <s v="Falls Church city"/>
        <s v="Franklin city"/>
        <s v="Fredericksburg city"/>
        <s v="Galax city"/>
        <s v="Hampton city"/>
        <s v="Harrisonburg city"/>
        <s v="Hopewell city"/>
        <s v="Lexington city"/>
        <s v="Lynchburg city"/>
        <s v="Manassas city"/>
        <s v="Manassas Park city"/>
        <s v="Martinsville city"/>
        <s v="Newport News city"/>
        <s v="Norfolk city"/>
        <s v="Norton city"/>
        <s v="Petersburg city"/>
        <s v="Poquoson city"/>
        <s v="Portsmouth city"/>
        <s v="Radford city"/>
        <s v="Richmond city"/>
        <s v="Roanoke city"/>
        <s v="Salem city"/>
        <s v="Staunton city"/>
        <s v="Suffolk city"/>
        <s v="Virginia Beach city"/>
        <s v="Waynesboro city"/>
        <s v="Williamsburg city"/>
        <s v="Winchester city"/>
        <s v="Note: The estimates are developed from a base that incorporates the 2020 Census, Vintage 2020 estimates, and 2020 Demographic Analysis estimates The estimates add births to, subtract deaths from, and add net migration to the April 1, 2020 estimates base"/>
        <s v="Suggested Citation:"/>
        <s v="Annual Estimates of the Resident Population for Counties in Virginia: April 1, 2020 to July 1, 2022 (CO-EST2022-POP-51)"/>
        <s v="Source: US Census Bureau, Population Division"/>
        <s v="Release Date: March 2023"/>
      </sharedItems>
    </cacheField>
    <cacheField name="COUNTY" numFmtId="0">
      <sharedItems containsBlank="1"/>
    </cacheField>
    <cacheField name="COUNTYNAME2" numFmtId="0">
      <sharedItems containsBlank="1"/>
    </cacheField>
    <cacheField name="NAME" numFmtId="0">
      <sharedItems containsBlank="1"/>
    </cacheField>
    <cacheField name="DISTRICT_C" numFmtId="0">
      <sharedItems containsString="0" containsBlank="1" containsNumber="1" containsInteger="1" minValue="1" maxValue="23" count="22">
        <n v="22"/>
        <n v="10"/>
        <n v="5"/>
        <n v="14"/>
        <n v="11"/>
        <n v="8"/>
        <n v="6"/>
        <n v="3"/>
        <n v="13"/>
        <n v="2"/>
        <n v="16"/>
        <n v="15"/>
        <n v="9"/>
        <n v="19"/>
        <n v="18"/>
        <n v="4"/>
        <n v="12"/>
        <n v="7"/>
        <n v="23"/>
        <n v="17"/>
        <n v="1"/>
        <m/>
      </sharedItems>
    </cacheField>
    <cacheField name="REGION_COD" numFmtId="0">
      <sharedItems containsString="0" containsBlank="1" containsNumber="1" containsInteger="1" minValue="1" maxValue="5" count="6">
        <n v="5"/>
        <n v="1"/>
        <n v="3"/>
        <n v="4"/>
        <n v="2"/>
        <m/>
      </sharedItems>
    </cacheField>
    <cacheField name="COUNTY_COD" numFmtId="0">
      <sharedItems containsString="0" containsBlank="1" containsNumber="1" containsInteger="1" minValue="1" maxValue="840" count="134">
        <n v="1"/>
        <n v="3"/>
        <n v="5"/>
        <n v="7"/>
        <n v="9"/>
        <n v="11"/>
        <n v="13"/>
        <n v="15"/>
        <n v="17"/>
        <n v="19"/>
        <n v="21"/>
        <n v="23"/>
        <n v="25"/>
        <n v="27"/>
        <n v="29"/>
        <n v="31"/>
        <n v="33"/>
        <n v="35"/>
        <n v="36"/>
        <n v="37"/>
        <n v="41"/>
        <n v="43"/>
        <n v="45"/>
        <n v="47"/>
        <n v="49"/>
        <n v="51"/>
        <n v="53"/>
        <n v="57"/>
        <n v="59"/>
        <n v="61"/>
        <n v="63"/>
        <n v="65"/>
        <n v="67"/>
        <n v="69"/>
        <n v="71"/>
        <n v="73"/>
        <n v="75"/>
        <n v="77"/>
        <n v="79"/>
        <n v="81"/>
        <n v="83"/>
        <n v="85"/>
        <n v="87"/>
        <n v="89"/>
        <n v="91"/>
        <n v="93"/>
        <n v="95"/>
        <n v="97"/>
        <n v="99"/>
        <n v="101"/>
        <n v="103"/>
        <n v="105"/>
        <n v="107"/>
        <n v="109"/>
        <n v="111"/>
        <n v="113"/>
        <n v="115"/>
        <n v="117"/>
        <n v="119"/>
        <n v="121"/>
        <n v="125"/>
        <n v="127"/>
        <n v="131"/>
        <n v="133"/>
        <n v="135"/>
        <n v="137"/>
        <n v="139"/>
        <n v="141"/>
        <n v="143"/>
        <n v="145"/>
        <n v="147"/>
        <n v="149"/>
        <n v="153"/>
        <n v="155"/>
        <n v="157"/>
        <n v="159"/>
        <n v="161"/>
        <n v="163"/>
        <n v="165"/>
        <n v="167"/>
        <n v="169"/>
        <n v="171"/>
        <n v="173"/>
        <n v="175"/>
        <n v="177"/>
        <n v="179"/>
        <n v="181"/>
        <n v="183"/>
        <n v="185"/>
        <n v="187"/>
        <n v="191"/>
        <n v="193"/>
        <n v="195"/>
        <n v="197"/>
        <n v="199"/>
        <n v="510"/>
        <n v="520"/>
        <n v="530"/>
        <n v="540"/>
        <n v="550"/>
        <n v="570"/>
        <n v="580"/>
        <n v="590"/>
        <n v="595"/>
        <n v="600"/>
        <n v="610"/>
        <n v="620"/>
        <n v="630"/>
        <n v="640"/>
        <n v="650"/>
        <n v="660"/>
        <n v="670"/>
        <n v="678"/>
        <n v="680"/>
        <n v="683"/>
        <n v="685"/>
        <n v="690"/>
        <n v="700"/>
        <n v="710"/>
        <n v="720"/>
        <n v="730"/>
        <n v="735"/>
        <n v="740"/>
        <n v="750"/>
        <n v="760"/>
        <n v="770"/>
        <n v="775"/>
        <n v="790"/>
        <n v="800"/>
        <n v="810"/>
        <n v="820"/>
        <n v="830"/>
        <n v="840"/>
        <m/>
      </sharedItems>
    </cacheField>
    <cacheField name="COUNTY_DES" numFmtId="0">
      <sharedItems containsBlank="1"/>
    </cacheField>
    <cacheField name="REGION_DES" numFmtId="0">
      <sharedItems containsBlank="1"/>
    </cacheField>
    <cacheField name="HPD_DESC"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8">
  <r>
    <s v=".Accomack County, Virginia"/>
    <n v="33417"/>
    <n v="33388"/>
    <n v="33364"/>
    <n v="33191"/>
    <s v="Accomack County"/>
    <x v="0"/>
    <s v="Accomack County, VA"/>
    <s v="Accomack"/>
    <s v="Accomack County"/>
    <x v="0"/>
    <x v="0"/>
    <x v="0"/>
    <s v="ACCOMACK"/>
    <s v="EASTERN VIRGINIA"/>
    <s v="ACCOMACK-NORTHAMPTON"/>
  </r>
  <r>
    <s v=".Albemarle County, Virginia"/>
    <n v="112396"/>
    <n v="112502"/>
    <n v="113742"/>
    <n v="114534"/>
    <s v="Albemarle County"/>
    <x v="1"/>
    <s v="Albemarle County, VA"/>
    <s v="Albemarle"/>
    <s v="Albemarle County"/>
    <x v="1"/>
    <x v="1"/>
    <x v="1"/>
    <s v="ALBEMARLE"/>
    <s v="NORTHWESTERN VIRGINIA"/>
    <s v="THOMAS JEFFERSON"/>
  </r>
  <r>
    <s v=".Alleghany County, Virginia"/>
    <n v="15219"/>
    <n v="15186"/>
    <n v="15024"/>
    <n v="14835"/>
    <s v="Alleghany County"/>
    <x v="2"/>
    <s v="Alleghany County, VA"/>
    <s v="Alleghany"/>
    <s v="Alleghany County"/>
    <x v="2"/>
    <x v="2"/>
    <x v="2"/>
    <s v="ALLEGHANY"/>
    <s v="SOUTHWEST VIRGINIA"/>
    <s v="FIFTH"/>
  </r>
  <r>
    <s v=".Amelia County, Virginia"/>
    <n v="13262"/>
    <n v="13268"/>
    <n v="13337"/>
    <n v="13455"/>
    <s v="Amelia County"/>
    <x v="3"/>
    <s v="Amelia County, VA"/>
    <s v="Amelia"/>
    <s v="Amelia County"/>
    <x v="3"/>
    <x v="3"/>
    <x v="3"/>
    <s v="AMELIA"/>
    <s v="CENTRAL VIRGINIA"/>
    <s v="PIEDMONT"/>
  </r>
  <r>
    <s v=".Amherst County, Virginia"/>
    <n v="31311"/>
    <n v="31309"/>
    <n v="31391"/>
    <n v="31589"/>
    <s v="Amherst County"/>
    <x v="4"/>
    <s v="Amherst County, VA"/>
    <s v="Amherst"/>
    <s v="Amherst County"/>
    <x v="4"/>
    <x v="2"/>
    <x v="4"/>
    <s v="AMHERST"/>
    <s v="SOUTHWEST VIRGINIA"/>
    <s v="CENTRAL VIRGINIA"/>
  </r>
  <r>
    <s v=".Appomattox County, Virginia"/>
    <n v="16117"/>
    <n v="16154"/>
    <n v="16398"/>
    <n v="16748"/>
    <s v="Appomattox County"/>
    <x v="5"/>
    <s v="Appomattox County, VA"/>
    <s v="Appomattox"/>
    <s v="Appomattox County"/>
    <x v="4"/>
    <x v="2"/>
    <x v="5"/>
    <s v="APPOMATTOX"/>
    <s v="SOUTHWEST VIRGINIA"/>
    <s v="CENTRAL VIRGINIA"/>
  </r>
  <r>
    <s v=".Arlington County, Virginia"/>
    <n v="238644"/>
    <n v="238799"/>
    <n v="233574"/>
    <n v="234000"/>
    <s v="Arlington County"/>
    <x v="6"/>
    <s v="Arlington County, VA"/>
    <s v="Arlington"/>
    <s v="Arlington County"/>
    <x v="5"/>
    <x v="4"/>
    <x v="6"/>
    <s v="ARLINGTON"/>
    <s v="NORTHERN VIRGINIA"/>
    <s v="NORTHERN VIRGINIA"/>
  </r>
  <r>
    <s v=".Augusta County, Virginia"/>
    <n v="77485"/>
    <n v="77567"/>
    <n v="77778"/>
    <n v="78064"/>
    <s v="Augusta County"/>
    <x v="7"/>
    <s v="Augusta County, VA"/>
    <s v="Augusta"/>
    <s v="Augusta County"/>
    <x v="6"/>
    <x v="1"/>
    <x v="7"/>
    <s v="AUGUSTA"/>
    <s v="NORTHWESTERN VIRGINIA"/>
    <s v="CENTRAL SHENANDOAH"/>
  </r>
  <r>
    <s v=".Bath County, Virginia"/>
    <n v="4205"/>
    <n v="4186"/>
    <n v="4087"/>
    <n v="4049"/>
    <s v="Bath County"/>
    <x v="8"/>
    <s v="Bath County, VA"/>
    <s v="Bath"/>
    <s v="Bath County"/>
    <x v="6"/>
    <x v="1"/>
    <x v="8"/>
    <s v="BATH"/>
    <s v="NORTHWESTERN VIRGINIA"/>
    <s v="CENTRAL SHENANDOAH"/>
  </r>
  <r>
    <s v=".Bedford County, Virginia"/>
    <n v="79465"/>
    <n v="79553"/>
    <n v="80287"/>
    <n v="80848"/>
    <s v="Bedford County"/>
    <x v="9"/>
    <s v="Bedford County, VA"/>
    <s v="Bedford"/>
    <s v="Bedford County"/>
    <x v="4"/>
    <x v="2"/>
    <x v="9"/>
    <s v="BEDFORD"/>
    <s v="SOUTHWEST VIRGINIA"/>
    <s v="CENTRAL VIRGINIA"/>
  </r>
  <r>
    <s v=".Bland County, Virginia"/>
    <n v="6274"/>
    <n v="6257"/>
    <n v="6179"/>
    <n v="6148"/>
    <s v="Bland County"/>
    <x v="10"/>
    <s v="Bland County, VA"/>
    <s v="Bland"/>
    <s v="Bland County"/>
    <x v="7"/>
    <x v="2"/>
    <x v="10"/>
    <s v="BLAND"/>
    <s v="SOUTHWEST VIRGINIA"/>
    <s v="MOUNT ROGERS"/>
  </r>
  <r>
    <s v=".Botetourt County, Virginia"/>
    <n v="33593"/>
    <n v="33637"/>
    <n v="33977"/>
    <n v="34135"/>
    <s v="Botetourt County"/>
    <x v="11"/>
    <s v="Botetourt County, VA"/>
    <s v="Botetourt"/>
    <s v="Botetourt County"/>
    <x v="2"/>
    <x v="2"/>
    <x v="11"/>
    <s v="BOTETOURT"/>
    <s v="SOUTHWEST VIRGINIA"/>
    <s v="FIFTH"/>
  </r>
  <r>
    <s v=".Brunswick County, Virginia"/>
    <n v="15850"/>
    <n v="15824"/>
    <n v="15979"/>
    <n v="15921"/>
    <s v="Brunswick County"/>
    <x v="12"/>
    <s v="Brunswick County, VA"/>
    <s v="Brunswick"/>
    <s v="Brunswick County"/>
    <x v="8"/>
    <x v="3"/>
    <x v="12"/>
    <s v="BRUNSWICK"/>
    <s v="CENTRAL VIRGINIA"/>
    <s v="SOUTHSIDE"/>
  </r>
  <r>
    <s v=".Buchanan County, Virginia"/>
    <n v="20348"/>
    <n v="20249"/>
    <n v="19861"/>
    <n v="19352"/>
    <s v="Buchanan County"/>
    <x v="13"/>
    <s v="Buchanan County, VA"/>
    <s v="Buchanan"/>
    <s v="Buchanan County"/>
    <x v="9"/>
    <x v="2"/>
    <x v="13"/>
    <s v="BUCHANAN"/>
    <s v="SOUTHWEST VIRGINIA"/>
    <s v="CUMBERLAND PLATEAU"/>
  </r>
  <r>
    <s v=".Buckingham County, Virginia"/>
    <n v="16830"/>
    <n v="16826"/>
    <n v="16940"/>
    <n v="16982"/>
    <s v="Buckingham County"/>
    <x v="14"/>
    <s v="Buckingham County, VA"/>
    <s v="Buckingham"/>
    <s v="Buckingham County"/>
    <x v="3"/>
    <x v="3"/>
    <x v="14"/>
    <s v="BUCKINGHAM"/>
    <s v="CENTRAL VIRGINIA"/>
    <s v="PIEDMONT"/>
  </r>
  <r>
    <s v=".Campbell County, Virginia"/>
    <n v="55689"/>
    <n v="55625"/>
    <n v="55375"/>
    <n v="55141"/>
    <s v="Campbell County"/>
    <x v="15"/>
    <s v="Campbell County, VA"/>
    <s v="Campbell"/>
    <s v="Campbell County"/>
    <x v="4"/>
    <x v="2"/>
    <x v="15"/>
    <s v="CAMPBELL"/>
    <s v="SOUTHWEST VIRGINIA"/>
    <s v="CENTRAL VIRGINIA"/>
  </r>
  <r>
    <s v=".Caroline County, Virginia"/>
    <n v="30886"/>
    <n v="30924"/>
    <n v="31402"/>
    <n v="31957"/>
    <s v="Caroline County"/>
    <x v="16"/>
    <s v="Caroline County, VA"/>
    <s v="Caroline"/>
    <s v="Caroline County"/>
    <x v="10"/>
    <x v="1"/>
    <x v="16"/>
    <s v="CAROLINE"/>
    <s v="NORTHWESTERN VIRGINIA"/>
    <s v="RADCO"/>
  </r>
  <r>
    <s v=".Carroll County, Virginia"/>
    <n v="29154"/>
    <n v="29142"/>
    <n v="29071"/>
    <n v="29147"/>
    <s v="Carroll County"/>
    <x v="17"/>
    <s v="Carroll County, VA"/>
    <s v="Carroll"/>
    <s v="Carroll County"/>
    <x v="7"/>
    <x v="2"/>
    <x v="17"/>
    <s v="CARROLL"/>
    <s v="SOUTHWEST VIRGINIA"/>
    <s v="MOUNT ROGERS"/>
  </r>
  <r>
    <s v=".Charles City County, Virginia"/>
    <n v="6770"/>
    <n v="6744"/>
    <n v="6631"/>
    <n v="6605"/>
    <s v="Charles City County"/>
    <x v="18"/>
    <s v="Charles City County, VA"/>
    <s v="Charles City"/>
    <s v="Charles City County"/>
    <x v="11"/>
    <x v="3"/>
    <x v="18"/>
    <s v="CHARLES CITY"/>
    <s v="CENTRAL VIRGINIA"/>
    <s v="RICHMOND REGIONAL"/>
  </r>
  <r>
    <s v=".Charlotte County, Virginia"/>
    <n v="11533"/>
    <n v="11541"/>
    <n v="11522"/>
    <n v="11475"/>
    <s v="Charlotte County"/>
    <x v="19"/>
    <s v="Charlotte County, VA"/>
    <s v="Charlotte"/>
    <s v="Charlotte County"/>
    <x v="3"/>
    <x v="3"/>
    <x v="19"/>
    <s v="CHARLOTTE"/>
    <s v="CENTRAL VIRGINIA"/>
    <s v="PIEDMONT"/>
  </r>
  <r>
    <s v=".Chesterfield County, Virginia"/>
    <n v="364546"/>
    <n v="365776"/>
    <n v="371276"/>
    <n v="378408"/>
    <s v="Chesterfield County"/>
    <x v="20"/>
    <s v="Chesterfield County, VA"/>
    <s v="Chesterfield"/>
    <s v="Chesterfield County"/>
    <x v="11"/>
    <x v="3"/>
    <x v="20"/>
    <s v="CHESTERFIELD"/>
    <s v="CENTRAL VIRGINIA"/>
    <s v="RICHMOND REGIONAL"/>
  </r>
  <r>
    <s v=".Clarke County, Virginia"/>
    <n v="14787"/>
    <n v="14813"/>
    <n v="14916"/>
    <n v="15266"/>
    <s v="Clarke County"/>
    <x v="21"/>
    <s v="Clarke County, VA"/>
    <s v="Clarke"/>
    <s v="Clarke County"/>
    <x v="12"/>
    <x v="1"/>
    <x v="21"/>
    <s v="CLARKE"/>
    <s v="NORTHWESTERN VIRGINIA"/>
    <s v="RAPPAHANNOCK-RAPIDAN"/>
  </r>
  <r>
    <s v=".Craig County, Virginia"/>
    <n v="4895"/>
    <n v="4878"/>
    <n v="4876"/>
    <n v="4847"/>
    <s v="Craig County"/>
    <x v="22"/>
    <s v="Craig County, VA"/>
    <s v="Craig"/>
    <s v="Craig County"/>
    <x v="2"/>
    <x v="2"/>
    <x v="22"/>
    <s v="CRAIG"/>
    <s v="SOUTHWEST VIRGINIA"/>
    <s v="FIFTH"/>
  </r>
  <r>
    <s v=".Culpeper County, Virginia"/>
    <n v="52554"/>
    <n v="52766"/>
    <n v="53785"/>
    <n v="54381"/>
    <s v="Culpeper County"/>
    <x v="23"/>
    <s v="Culpeper County, VA"/>
    <s v="Culpeper"/>
    <s v="Culpeper County"/>
    <x v="12"/>
    <x v="1"/>
    <x v="23"/>
    <s v="CULPEPER"/>
    <s v="NORTHWESTERN VIRGINIA"/>
    <s v="RAPPAHANNOCK-RAPIDAN"/>
  </r>
  <r>
    <s v=".Cumberland County, Virginia"/>
    <n v="9677"/>
    <n v="9666"/>
    <n v="9696"/>
    <n v="9746"/>
    <s v="Cumberland County"/>
    <x v="24"/>
    <s v="Cumberland County, VA"/>
    <s v="Cumberland"/>
    <s v="Cumberland County"/>
    <x v="3"/>
    <x v="3"/>
    <x v="24"/>
    <s v="CUMBERLAND"/>
    <s v="CENTRAL VIRGINIA"/>
    <s v="PIEDMONT"/>
  </r>
  <r>
    <s v=".Dickenson County, Virginia"/>
    <n v="14129"/>
    <n v="14074"/>
    <n v="13852"/>
    <n v="13725"/>
    <s v="Dickenson County"/>
    <x v="25"/>
    <s v="Dickenson County, VA"/>
    <s v="Dickenson"/>
    <s v="Dickenson County"/>
    <x v="9"/>
    <x v="2"/>
    <x v="25"/>
    <s v="DICKENSON"/>
    <s v="SOUTHWEST VIRGINIA"/>
    <s v="CUMBERLAND PLATEAU"/>
  </r>
  <r>
    <s v=".Dinwiddie County, Virginia"/>
    <n v="27940"/>
    <n v="27888"/>
    <n v="27999"/>
    <n v="28161"/>
    <s v="Dinwiddie County"/>
    <x v="26"/>
    <s v="Dinwiddie County, VA"/>
    <s v="Dinwiddie"/>
    <s v="Dinwiddie County"/>
    <x v="13"/>
    <x v="3"/>
    <x v="26"/>
    <s v="DINWIDDIE"/>
    <s v="CENTRAL VIRGINIA"/>
    <s v="CRATER"/>
  </r>
  <r>
    <s v=".Essex County, Virginia"/>
    <n v="10598"/>
    <n v="10595"/>
    <n v="10552"/>
    <n v="10630"/>
    <s v="Essex County"/>
    <x v="27"/>
    <s v="Essex County, VA"/>
    <s v="Essex"/>
    <s v="Essex County"/>
    <x v="14"/>
    <x v="0"/>
    <x v="27"/>
    <s v="ESSEX"/>
    <s v="EASTERN VIRGINIA"/>
    <s v="MIDDLE PENINSULA"/>
  </r>
  <r>
    <s v=".Fairfax County, Virginia"/>
    <n v="1150305"/>
    <n v="1148558"/>
    <n v="1141645"/>
    <n v="1138331"/>
    <s v="Fairfax County"/>
    <x v="28"/>
    <s v="Fairfax County, VA"/>
    <s v="Fairfax"/>
    <s v="Fairfax County"/>
    <x v="5"/>
    <x v="4"/>
    <x v="28"/>
    <s v="FAIRFAX"/>
    <s v="NORTHERN VIRGINIA"/>
    <s v="NORTHERN VIRGINIA"/>
  </r>
  <r>
    <s v=".Fauquier County, Virginia"/>
    <n v="72956"/>
    <n v="72990"/>
    <n v="74022"/>
    <n v="74664"/>
    <s v="Fauquier County"/>
    <x v="29"/>
    <s v="Fauquier County, VA"/>
    <s v="Fauquier"/>
    <s v="Fauquier County"/>
    <x v="12"/>
    <x v="1"/>
    <x v="29"/>
    <s v="FAUQUIER"/>
    <s v="NORTHWESTERN VIRGINIA"/>
    <s v="RAPPAHANNOCK-RAPIDAN"/>
  </r>
  <r>
    <s v=".Floyd County, Virginia"/>
    <n v="15475"/>
    <n v="15469"/>
    <n v="15509"/>
    <n v="15619"/>
    <s v="Floyd County"/>
    <x v="30"/>
    <s v="Floyd County, VA"/>
    <s v="Floyd"/>
    <s v="Floyd County"/>
    <x v="15"/>
    <x v="2"/>
    <x v="30"/>
    <s v="FLOYD"/>
    <s v="SOUTHWEST VIRGINIA"/>
    <s v="NEW RIVER VALLEY"/>
  </r>
  <r>
    <s v=".Fluvanna County, Virginia"/>
    <n v="27247"/>
    <n v="27285"/>
    <n v="27797"/>
    <n v="28159"/>
    <s v="Fluvanna County"/>
    <x v="31"/>
    <s v="Fluvanna County, VA"/>
    <s v="Fluvanna"/>
    <s v="Fluvanna County"/>
    <x v="1"/>
    <x v="1"/>
    <x v="31"/>
    <s v="FLUVANNA"/>
    <s v="NORTHWESTERN VIRGINIA"/>
    <s v="THOMAS JEFFERSON"/>
  </r>
  <r>
    <s v=".Franklin County, Virginia"/>
    <n v="54475"/>
    <n v="54486"/>
    <n v="55010"/>
    <n v="55074"/>
    <s v="Franklin County"/>
    <x v="32"/>
    <s v="Franklin County, VA"/>
    <s v="Franklin"/>
    <s v="Franklin County"/>
    <x v="16"/>
    <x v="2"/>
    <x v="32"/>
    <s v="FRANKLIN"/>
    <s v="SOUTHWEST VIRGINIA"/>
    <s v="WEST PIEDMONT"/>
  </r>
  <r>
    <s v=".Frederick County, Virginia"/>
    <n v="91421"/>
    <n v="91865"/>
    <n v="94014"/>
    <n v="95051"/>
    <s v="Frederick County"/>
    <x v="33"/>
    <s v="Frederick County, VA"/>
    <s v="Frederick"/>
    <s v="Frederick County"/>
    <x v="17"/>
    <x v="1"/>
    <x v="33"/>
    <s v="FREDERICK"/>
    <s v="NORTHWESTERN VIRGINIA"/>
    <s v="LORD FAIRFAX"/>
  </r>
  <r>
    <s v=".Giles County, Virginia"/>
    <n v="16792"/>
    <n v="16785"/>
    <n v="16584"/>
    <n v="16453"/>
    <s v="Giles County"/>
    <x v="34"/>
    <s v="Giles County, VA"/>
    <s v="Giles"/>
    <s v="Giles County"/>
    <x v="15"/>
    <x v="2"/>
    <x v="34"/>
    <s v="GILES"/>
    <s v="SOUTHWEST VIRGINIA"/>
    <s v="NEW RIVER VALLEY"/>
  </r>
  <r>
    <s v=".Gloucester County, Virginia"/>
    <n v="38716"/>
    <n v="38718"/>
    <n v="39131"/>
    <n v="39493"/>
    <s v="Gloucester County"/>
    <x v="35"/>
    <s v="Gloucester County, VA"/>
    <s v="Gloucester"/>
    <s v="Gloucester County"/>
    <x v="14"/>
    <x v="0"/>
    <x v="35"/>
    <s v="GLOUCESTER"/>
    <s v="EASTERN VIRGINIA"/>
    <s v="MIDDLE PENINSULA"/>
  </r>
  <r>
    <s v=".Goochland County, Virginia"/>
    <n v="24729"/>
    <n v="24853"/>
    <n v="25499"/>
    <n v="26109"/>
    <s v="Goochland County"/>
    <x v="36"/>
    <s v="Goochland County, VA"/>
    <s v="Goochland"/>
    <s v="Goochland County"/>
    <x v="11"/>
    <x v="3"/>
    <x v="36"/>
    <s v="GOOCHLAND"/>
    <s v="CENTRAL VIRGINIA"/>
    <s v="RICHMOND REGIONAL"/>
  </r>
  <r>
    <s v=".Grayson County, Virginia"/>
    <n v="15335"/>
    <n v="15278"/>
    <n v="15330"/>
    <n v="15343"/>
    <s v="Grayson County"/>
    <x v="37"/>
    <s v="Grayson County, VA"/>
    <s v="Grayson"/>
    <s v="Grayson County"/>
    <x v="7"/>
    <x v="2"/>
    <x v="37"/>
    <s v="GRAYSON"/>
    <s v="SOUTHWEST VIRGINIA"/>
    <s v="MOUNT ROGERS"/>
  </r>
  <r>
    <s v=".Greene County, Virginia"/>
    <n v="20554"/>
    <n v="20606"/>
    <n v="21028"/>
    <n v="21107"/>
    <s v="Greene County"/>
    <x v="38"/>
    <s v="Greene County, VA"/>
    <s v="Greene"/>
    <s v="Greene County"/>
    <x v="1"/>
    <x v="1"/>
    <x v="38"/>
    <s v="GREENE"/>
    <s v="NORTHWESTERN VIRGINIA"/>
    <s v="THOMAS JEFFERSON"/>
  </r>
  <r>
    <s v=".Greensville County, Virginia"/>
    <n v="11389"/>
    <n v="11382"/>
    <n v="11412"/>
    <n v="11226"/>
    <s v="Greensville County"/>
    <x v="39"/>
    <s v="Greensville County, VA"/>
    <s v="Greensville"/>
    <s v="Greensville County"/>
    <x v="13"/>
    <x v="3"/>
    <x v="39"/>
    <s v="GREENSVILLE"/>
    <s v="CENTRAL VIRGINIA"/>
    <s v="CRATER"/>
  </r>
  <r>
    <s v=".Halifax County, Virginia"/>
    <n v="34022"/>
    <n v="33920"/>
    <n v="33758"/>
    <n v="33644"/>
    <s v="Halifax County"/>
    <x v="40"/>
    <s v="Halifax County, VA"/>
    <s v="Halifax"/>
    <s v="Halifax County"/>
    <x v="8"/>
    <x v="3"/>
    <x v="40"/>
    <s v="HALIFAX"/>
    <s v="CENTRAL VIRGINIA"/>
    <s v="SOUTHSIDE"/>
  </r>
  <r>
    <s v=".Hanover County, Virginia"/>
    <n v="109980"/>
    <n v="110195"/>
    <n v="111821"/>
    <n v="112938"/>
    <s v="Hanover County"/>
    <x v="41"/>
    <s v="Hanover County, VA"/>
    <s v="Hanover"/>
    <s v="Hanover County"/>
    <x v="11"/>
    <x v="3"/>
    <x v="41"/>
    <s v="HANOVER"/>
    <s v="CENTRAL VIRGINIA"/>
    <s v="RICHMOND REGIONAL"/>
  </r>
  <r>
    <s v=".Henrico County, Virginia"/>
    <n v="334389"/>
    <n v="334344"/>
    <n v="333867"/>
    <n v="333962"/>
    <s v="Henrico County"/>
    <x v="42"/>
    <s v="Henrico County, VA"/>
    <s v="Henrico"/>
    <s v="Henrico County"/>
    <x v="11"/>
    <x v="3"/>
    <x v="42"/>
    <s v="HENRICO"/>
    <s v="CENTRAL VIRGINIA"/>
    <s v="RICHMOND REGIONAL"/>
  </r>
  <r>
    <s v=".Henry County, Virginia"/>
    <n v="50949"/>
    <n v="50846"/>
    <n v="50296"/>
    <n v="49906"/>
    <s v="Henry County"/>
    <x v="43"/>
    <s v="Henry County, VA"/>
    <s v="Henry"/>
    <s v="Henry County"/>
    <x v="16"/>
    <x v="2"/>
    <x v="43"/>
    <s v="HENRY"/>
    <s v="SOUTHWEST VIRGINIA"/>
    <s v="WEST PIEDMONT"/>
  </r>
  <r>
    <s v=".Highland County, Virginia"/>
    <n v="2233"/>
    <n v="2241"/>
    <n v="2241"/>
    <n v="2301"/>
    <s v="Highland County"/>
    <x v="44"/>
    <s v="Highland County, VA"/>
    <s v="Highland"/>
    <s v="Highland County"/>
    <x v="6"/>
    <x v="1"/>
    <x v="44"/>
    <s v="HIGHLAND"/>
    <s v="NORTHWESTERN VIRGINIA"/>
    <s v="CENTRAL SHENANDOAH"/>
  </r>
  <r>
    <s v=".Isle of Wight County, Virginia"/>
    <n v="38610"/>
    <n v="38702"/>
    <n v="39393"/>
    <n v="40151"/>
    <s v="Isle of Wight County"/>
    <x v="45"/>
    <s v="Isle of Wight County, VA"/>
    <s v="Isle of Wight"/>
    <s v="Isle of Wight County"/>
    <x v="18"/>
    <x v="0"/>
    <x v="45"/>
    <s v="ISLE OF WIGHT"/>
    <s v="EASTERN VIRGINIA"/>
    <s v="HAMPTON ROADS"/>
  </r>
  <r>
    <s v=".James City County, Virginia"/>
    <n v="78255"/>
    <n v="78478"/>
    <n v="79914"/>
    <n v="81199"/>
    <s v="James City County"/>
    <x v="46"/>
    <s v="James City County, VA"/>
    <s v="James City"/>
    <s v="James City County"/>
    <x v="18"/>
    <x v="0"/>
    <x v="46"/>
    <s v="JAMES CITY"/>
    <s v="EASTERN VIRGINIA"/>
    <s v="HAMPTON ROADS"/>
  </r>
  <r>
    <s v=".King and Queen County, Virginia"/>
    <n v="6606"/>
    <n v="6588"/>
    <n v="6668"/>
    <n v="6718"/>
    <s v="King and Queen County"/>
    <x v="47"/>
    <s v="King and Queen County, VA"/>
    <s v="King and Queen"/>
    <s v="King and Queen County"/>
    <x v="14"/>
    <x v="0"/>
    <x v="47"/>
    <s v="KING AND QUEEN"/>
    <s v="EASTERN VIRGINIA"/>
    <s v="MIDDLE PENINSULA"/>
  </r>
  <r>
    <s v=".King George County, Virginia"/>
    <n v="26722"/>
    <n v="26822"/>
    <n v="27522"/>
    <n v="27856"/>
    <s v="King George County"/>
    <x v="48"/>
    <s v="King George County, VA"/>
    <s v="King George"/>
    <s v="King George County"/>
    <x v="10"/>
    <x v="1"/>
    <x v="48"/>
    <s v="KING GEORGE"/>
    <s v="NORTHWESTERN VIRGINIA"/>
    <s v="RADCO"/>
  </r>
  <r>
    <s v=".King William County, Virginia"/>
    <n v="17811"/>
    <n v="17916"/>
    <n v="18205"/>
    <n v="18492"/>
    <s v="King William County"/>
    <x v="49"/>
    <s v="King William County, VA"/>
    <s v="King William"/>
    <s v="King William County"/>
    <x v="14"/>
    <x v="0"/>
    <x v="49"/>
    <s v="KING WILLIAM"/>
    <s v="EASTERN VIRGINIA"/>
    <s v="MIDDLE PENINSULA"/>
  </r>
  <r>
    <s v=".Lancaster County, Virginia"/>
    <n v="10919"/>
    <n v="10897"/>
    <n v="10896"/>
    <n v="10750"/>
    <s v="Lancaster County"/>
    <x v="50"/>
    <s v="Lancaster County, VA"/>
    <s v="Lancaster"/>
    <s v="Lancaster County"/>
    <x v="19"/>
    <x v="0"/>
    <x v="50"/>
    <s v="LANCASTER"/>
    <s v="EASTERN VIRGINIA"/>
    <s v="NORTHERN NECK"/>
  </r>
  <r>
    <s v=".Lee County, Virginia"/>
    <n v="22173"/>
    <n v="22107"/>
    <n v="22061"/>
    <n v="21982"/>
    <s v="Lee County"/>
    <x v="51"/>
    <s v="Lee County, VA"/>
    <s v="Lee"/>
    <s v="Lee County"/>
    <x v="20"/>
    <x v="2"/>
    <x v="51"/>
    <s v="LEE"/>
    <s v="SOUTHWEST VIRGINIA"/>
    <s v="LENOWISCO"/>
  </r>
  <r>
    <s v=".Loudoun County, Virginia"/>
    <n v="420955"/>
    <n v="422669"/>
    <n v="428435"/>
    <n v="432085"/>
    <s v="Loudoun County"/>
    <x v="52"/>
    <s v="Loudoun County, VA"/>
    <s v="Loudoun"/>
    <s v="Loudoun County"/>
    <x v="5"/>
    <x v="4"/>
    <x v="52"/>
    <s v="LOUDOUN"/>
    <s v="NORTHERN VIRGINIA"/>
    <s v="NORTHERN VIRGINIA"/>
  </r>
  <r>
    <s v=".Louisa County, Virginia"/>
    <n v="37603"/>
    <n v="37798"/>
    <n v="39032"/>
    <n v="40116"/>
    <s v="Louisa County"/>
    <x v="53"/>
    <s v="Louisa County, VA"/>
    <s v="Louisa"/>
    <s v="Louisa County"/>
    <x v="1"/>
    <x v="1"/>
    <x v="53"/>
    <s v="LOUISA"/>
    <s v="NORTHWESTERN VIRGINIA"/>
    <s v="THOMAS JEFFERSON"/>
  </r>
  <r>
    <s v=".Lunenburg County, Virginia"/>
    <n v="11937"/>
    <n v="11947"/>
    <n v="11997"/>
    <n v="12031"/>
    <s v="Lunenburg County"/>
    <x v="54"/>
    <s v="Lunenburg County, VA"/>
    <s v="Lunenburg"/>
    <s v="Lunenburg County"/>
    <x v="3"/>
    <x v="3"/>
    <x v="54"/>
    <s v="LUNENBURG"/>
    <s v="CENTRAL VIRGINIA"/>
    <s v="PIEDMONT"/>
  </r>
  <r>
    <s v=".Madison County, Virginia"/>
    <n v="13842"/>
    <n v="13860"/>
    <n v="13950"/>
    <n v="14000"/>
    <s v="Madison County"/>
    <x v="55"/>
    <s v="Madison County, VA"/>
    <s v="Madison"/>
    <s v="Madison County"/>
    <x v="12"/>
    <x v="1"/>
    <x v="55"/>
    <s v="MADISON"/>
    <s v="NORTHWESTERN VIRGINIA"/>
    <s v="RAPPAHANNOCK-RAPIDAN"/>
  </r>
  <r>
    <s v=".Mathews County, Virginia"/>
    <n v="8535"/>
    <n v="8520"/>
    <n v="8545"/>
    <n v="8490"/>
    <s v="Mathews County"/>
    <x v="56"/>
    <s v="Mathews County, VA"/>
    <s v="Mathews"/>
    <s v="Mathews County"/>
    <x v="14"/>
    <x v="0"/>
    <x v="56"/>
    <s v="MATHEWS"/>
    <s v="EASTERN VIRGINIA"/>
    <s v="MIDDLE PENINSULA"/>
  </r>
  <r>
    <s v=".Mecklenburg County, Virginia"/>
    <n v="30315"/>
    <n v="30278"/>
    <n v="30300"/>
    <n v="30508"/>
    <s v="Mecklenburg County"/>
    <x v="57"/>
    <s v="Mecklenburg County, VA"/>
    <s v="Mecklenburg"/>
    <s v="Mecklenburg County"/>
    <x v="8"/>
    <x v="3"/>
    <x v="57"/>
    <s v="MECKLENBURG"/>
    <s v="CENTRAL VIRGINIA"/>
    <s v="SOUTHSIDE"/>
  </r>
  <r>
    <s v=".Middlesex County, Virginia"/>
    <n v="10626"/>
    <n v="10616"/>
    <n v="10772"/>
    <n v="10943"/>
    <s v="Middlesex County"/>
    <x v="58"/>
    <s v="Middlesex County, VA"/>
    <s v="Middlesex"/>
    <s v="Middlesex County"/>
    <x v="14"/>
    <x v="0"/>
    <x v="58"/>
    <s v="MIDDLESEX"/>
    <s v="EASTERN VIRGINIA"/>
    <s v="MIDDLE PENINSULA"/>
  </r>
  <r>
    <s v=".Montgomery County, Virginia"/>
    <n v="99717"/>
    <n v="99561"/>
    <n v="98835"/>
    <n v="98915"/>
    <s v="Montgomery County"/>
    <x v="59"/>
    <s v="Montgomery County, VA"/>
    <s v="Montgomery"/>
    <s v="Montgomery County"/>
    <x v="15"/>
    <x v="2"/>
    <x v="59"/>
    <s v="MONTGOMERY"/>
    <s v="SOUTHWEST VIRGINIA"/>
    <s v="NEW RIVER VALLEY"/>
  </r>
  <r>
    <s v=".Nelson County, Virginia"/>
    <n v="14770"/>
    <n v="14737"/>
    <n v="14800"/>
    <n v="14652"/>
    <s v="Nelson County"/>
    <x v="60"/>
    <s v="Nelson County, VA"/>
    <s v="Nelson"/>
    <s v="Nelson County"/>
    <x v="1"/>
    <x v="1"/>
    <x v="60"/>
    <s v="NELSON"/>
    <s v="NORTHWESTERN VIRGINIA"/>
    <s v="THOMAS JEFFERSON"/>
  </r>
  <r>
    <s v=".New Kent County, Virginia"/>
    <n v="22942"/>
    <n v="23119"/>
    <n v="23979"/>
    <n v="24986"/>
    <s v="New Kent County"/>
    <x v="61"/>
    <s v="New Kent County, VA"/>
    <s v="New Kent"/>
    <s v="New Kent County"/>
    <x v="11"/>
    <x v="3"/>
    <x v="61"/>
    <s v="NEW KENT"/>
    <s v="CENTRAL VIRGINIA"/>
    <s v="RICHMOND REGIONAL"/>
  </r>
  <r>
    <s v=".Northampton County, Virginia"/>
    <n v="12278"/>
    <n v="12208"/>
    <n v="12039"/>
    <n v="11900"/>
    <s v="Northampton County"/>
    <x v="62"/>
    <s v="Northampton County, VA"/>
    <s v="Northampton"/>
    <s v="Northampton County"/>
    <x v="0"/>
    <x v="0"/>
    <x v="62"/>
    <s v="NORTHAMPTON"/>
    <s v="EASTERN VIRGINIA"/>
    <s v="ACCOMACK-NORTHAMPTON"/>
  </r>
  <r>
    <s v=".Northumberland County, Virginia"/>
    <n v="11838"/>
    <n v="11838"/>
    <n v="12046"/>
    <n v="12302"/>
    <s v="Northumberland County"/>
    <x v="63"/>
    <s v="Northumberland County, VA"/>
    <s v="Northumberland"/>
    <s v="Northumberland County"/>
    <x v="19"/>
    <x v="0"/>
    <x v="63"/>
    <s v="NORTHUMBERLAND"/>
    <s v="EASTERN VIRGINIA"/>
    <s v="NORTHERN NECK"/>
  </r>
  <r>
    <s v=".Nottoway County, Virginia"/>
    <n v="15642"/>
    <n v="15639"/>
    <n v="15584"/>
    <n v="15559"/>
    <s v="Nottoway County"/>
    <x v="64"/>
    <s v="Nottoway County, VA"/>
    <s v="Nottoway"/>
    <s v="Nottoway County"/>
    <x v="3"/>
    <x v="3"/>
    <x v="64"/>
    <s v="NOTTOWAY"/>
    <s v="CENTRAL VIRGINIA"/>
    <s v="PIEDMONT"/>
  </r>
  <r>
    <s v=".Orange County, Virginia"/>
    <n v="36184"/>
    <n v="36391"/>
    <n v="37189"/>
    <n v="37991"/>
    <s v="Orange County"/>
    <x v="65"/>
    <s v="Orange County, VA"/>
    <s v="Orange"/>
    <s v="Orange County"/>
    <x v="12"/>
    <x v="1"/>
    <x v="65"/>
    <s v="ORANGE"/>
    <s v="NORTHWESTERN VIRGINIA"/>
    <s v="RAPPAHANNOCK-RAPIDAN"/>
  </r>
  <r>
    <s v=".Page County, Virginia"/>
    <n v="23708"/>
    <n v="23687"/>
    <n v="23801"/>
    <n v="23750"/>
    <s v="Page County"/>
    <x v="66"/>
    <s v="Page County, VA"/>
    <s v="Page"/>
    <s v="Page County"/>
    <x v="17"/>
    <x v="1"/>
    <x v="66"/>
    <s v="PAGE"/>
    <s v="NORTHWESTERN VIRGINIA"/>
    <s v="LORD FAIRFAX"/>
  </r>
  <r>
    <s v=".Patrick County, Virginia"/>
    <n v="17604"/>
    <n v="17583"/>
    <n v="17668"/>
    <n v="17643"/>
    <s v="Patrick County"/>
    <x v="67"/>
    <s v="Patrick County, VA"/>
    <s v="Patrick"/>
    <s v="Patrick County"/>
    <x v="16"/>
    <x v="2"/>
    <x v="67"/>
    <s v="PATRICK"/>
    <s v="SOUTHWEST VIRGINIA"/>
    <s v="WEST PIEDMONT"/>
  </r>
  <r>
    <s v=".Pittsylvania County, Virginia"/>
    <n v="60502"/>
    <n v="60365"/>
    <n v="60090"/>
    <n v="59952"/>
    <s v="Pittsylvania County"/>
    <x v="68"/>
    <s v="Pittsylvania County, VA"/>
    <s v="Pittsylvania"/>
    <s v="Pittsylvania County"/>
    <x v="16"/>
    <x v="2"/>
    <x v="68"/>
    <s v="PITTSYLVANIA"/>
    <s v="SOUTHWEST VIRGINIA"/>
    <s v="WEST PIEDMONT"/>
  </r>
  <r>
    <s v=".Powhatan County, Virginia"/>
    <n v="30334"/>
    <n v="30438"/>
    <n v="31172"/>
    <n v="31489"/>
    <s v="Powhatan County"/>
    <x v="69"/>
    <s v="Powhatan County, VA"/>
    <s v="Powhatan"/>
    <s v="Powhatan County"/>
    <x v="11"/>
    <x v="3"/>
    <x v="69"/>
    <s v="POWHATAN"/>
    <s v="CENTRAL VIRGINIA"/>
    <s v="RICHMOND REGIONAL"/>
  </r>
  <r>
    <s v=".Prince Edward County, Virginia"/>
    <n v="21846"/>
    <n v="21898"/>
    <n v="21957"/>
    <n v="21927"/>
    <s v="Prince Edward County"/>
    <x v="70"/>
    <s v="Prince Edward County, VA"/>
    <s v="Prince Edward"/>
    <s v="Prince Edward County"/>
    <x v="3"/>
    <x v="3"/>
    <x v="70"/>
    <s v="PRINCE EDWARD"/>
    <s v="CENTRAL VIRGINIA"/>
    <s v="PIEDMONT"/>
  </r>
  <r>
    <s v=".Prince George County, Virginia"/>
    <n v="43010"/>
    <n v="43045"/>
    <n v="42998"/>
    <n v="43134"/>
    <s v="Prince George County"/>
    <x v="71"/>
    <s v="Prince George County, VA"/>
    <s v="Prince George"/>
    <s v="Prince George County"/>
    <x v="13"/>
    <x v="3"/>
    <x v="71"/>
    <s v="PRINCE GEORGE"/>
    <s v="CENTRAL VIRGINIA"/>
    <s v="CRATER"/>
  </r>
  <r>
    <s v=".Prince William County, Virginia"/>
    <n v="482198"/>
    <n v="482790"/>
    <n v="485205"/>
    <n v="486943"/>
    <s v="Prince William County"/>
    <x v="72"/>
    <s v="Prince William County, VA"/>
    <s v="Prince William"/>
    <s v="Prince William County"/>
    <x v="5"/>
    <x v="4"/>
    <x v="72"/>
    <s v="PRINCE WILLIAM"/>
    <s v="NORTHERN VIRGINIA"/>
    <s v="NORTHERN VIRGINIA"/>
  </r>
  <r>
    <s v=".Pulaski County, Virginia"/>
    <n v="33800"/>
    <n v="33804"/>
    <n v="33808"/>
    <n v="33706"/>
    <s v="Pulaski County"/>
    <x v="73"/>
    <s v="Pulaski County, VA"/>
    <s v="Pulaski"/>
    <s v="Pulaski County"/>
    <x v="15"/>
    <x v="2"/>
    <x v="73"/>
    <s v="PULASKI"/>
    <s v="SOUTHWEST VIRGINIA"/>
    <s v="NEW RIVER VALLEY"/>
  </r>
  <r>
    <s v=".Rappahannock County, Virginia"/>
    <n v="7350"/>
    <n v="7321"/>
    <n v="7437"/>
    <n v="7502"/>
    <s v="Rappahannock County"/>
    <x v="74"/>
    <s v="Rappahannock County, VA"/>
    <s v="Rappahannock"/>
    <s v="Rappahannock County"/>
    <x v="12"/>
    <x v="1"/>
    <x v="74"/>
    <s v="RAPPAHANNOCK"/>
    <s v="NORTHWESTERN VIRGINIA"/>
    <s v="RAPPAHANNOCK-RAPIDAN"/>
  </r>
  <r>
    <s v=".Richmond County, Virginia"/>
    <n v="8920"/>
    <n v="8919"/>
    <n v="9049"/>
    <n v="9080"/>
    <s v="Richmond County"/>
    <x v="75"/>
    <s v="Richmond County, VA"/>
    <s v="Richmond"/>
    <s v="Richmond County"/>
    <x v="19"/>
    <x v="0"/>
    <x v="75"/>
    <s v="RICHMOND"/>
    <s v="EASTERN VIRGINIA"/>
    <s v="NORTHERN NECK"/>
  </r>
  <r>
    <s v=".Roanoke County, Virginia"/>
    <n v="96936"/>
    <n v="96922"/>
    <n v="96751"/>
    <n v="96914"/>
    <s v="Roanoke County"/>
    <x v="76"/>
    <s v="Roanoke County, VA"/>
    <s v="Roanoke"/>
    <s v="Roanoke County"/>
    <x v="2"/>
    <x v="2"/>
    <x v="76"/>
    <s v="ROANOKE"/>
    <s v="SOUTHWEST VIRGINIA"/>
    <s v="FIFTH"/>
  </r>
  <r>
    <s v=".Rockbridge County, Virginia"/>
    <n v="22650"/>
    <n v="22645"/>
    <n v="22639"/>
    <n v="22593"/>
    <s v="Rockbridge County"/>
    <x v="77"/>
    <s v="Rockbridge County, VA"/>
    <s v="Rockbridge"/>
    <s v="Rockbridge County"/>
    <x v="6"/>
    <x v="1"/>
    <x v="77"/>
    <s v="ROCKBRIDGE"/>
    <s v="NORTHWESTERN VIRGINIA"/>
    <s v="CENTRAL SHENANDOAH"/>
  </r>
  <r>
    <s v=".Rockingham County, Virginia"/>
    <n v="83759"/>
    <n v="83765"/>
    <n v="84470"/>
    <n v="85397"/>
    <s v="Rockingham County"/>
    <x v="78"/>
    <s v="Rockingham County, VA"/>
    <s v="Rockingham"/>
    <s v="Rockingham County"/>
    <x v="6"/>
    <x v="1"/>
    <x v="78"/>
    <s v="ROCKINGHAM"/>
    <s v="NORTHWESTERN VIRGINIA"/>
    <s v="CENTRAL SHENANDOAH"/>
  </r>
  <r>
    <s v=".Russell County, Virginia"/>
    <n v="25786"/>
    <n v="25756"/>
    <n v="25577"/>
    <n v="25448"/>
    <s v="Russell County"/>
    <x v="79"/>
    <s v="Russell County, VA"/>
    <s v="Russell"/>
    <s v="Russell County"/>
    <x v="9"/>
    <x v="2"/>
    <x v="79"/>
    <s v="RUSSELL"/>
    <s v="SOUTHWEST VIRGINIA"/>
    <s v="CUMBERLAND PLATEAU"/>
  </r>
  <r>
    <s v=".Scott County, Virginia"/>
    <n v="21568"/>
    <n v="21585"/>
    <n v="21482"/>
    <n v="21476"/>
    <s v="Scott County"/>
    <x v="80"/>
    <s v="Scott County, VA"/>
    <s v="Scott"/>
    <s v="Scott County"/>
    <x v="20"/>
    <x v="2"/>
    <x v="80"/>
    <s v="SCOTT"/>
    <s v="SOUTHWEST VIRGINIA"/>
    <s v="LENOWISCO"/>
  </r>
  <r>
    <s v=".Shenandoah County, Virginia"/>
    <n v="44192"/>
    <n v="44263"/>
    <n v="44829"/>
    <n v="44968"/>
    <s v="Shenandoah County"/>
    <x v="81"/>
    <s v="Shenandoah County, VA"/>
    <s v="Shenandoah"/>
    <s v="Shenandoah County"/>
    <x v="17"/>
    <x v="1"/>
    <x v="81"/>
    <s v="SHENANDOAH"/>
    <s v="NORTHWESTERN VIRGINIA"/>
    <s v="LORD FAIRFAX"/>
  </r>
  <r>
    <s v=".Smyth County, Virginia"/>
    <n v="29800"/>
    <n v="29782"/>
    <n v="29600"/>
    <n v="29449"/>
    <s v="Smyth County"/>
    <x v="82"/>
    <s v="Smyth County, VA"/>
    <s v="Smyth"/>
    <s v="Smyth County"/>
    <x v="7"/>
    <x v="2"/>
    <x v="82"/>
    <s v="SMYTH"/>
    <s v="SOUTHWEST VIRGINIA"/>
    <s v="MOUNT ROGERS"/>
  </r>
  <r>
    <s v=".Southampton County, Virginia"/>
    <n v="18001"/>
    <n v="17952"/>
    <n v="18037"/>
    <n v="17932"/>
    <s v="Southampton County"/>
    <x v="83"/>
    <s v="Southampton County, VA"/>
    <s v="Southampton"/>
    <s v="Southampton County"/>
    <x v="18"/>
    <x v="0"/>
    <x v="83"/>
    <s v="SOUTHAMPTON"/>
    <s v="EASTERN VIRGINIA"/>
    <s v="HAMPTON ROADS"/>
  </r>
  <r>
    <s v=".Spotsylvania County, Virginia"/>
    <n v="140094"/>
    <n v="140594"/>
    <n v="143957"/>
    <n v="146688"/>
    <s v="Spotsylvania County"/>
    <x v="84"/>
    <s v="Spotsylvania County, VA"/>
    <s v="Spotsylvania"/>
    <s v="Spotsylvania County"/>
    <x v="10"/>
    <x v="1"/>
    <x v="84"/>
    <s v="SPOTSYLVANIA"/>
    <s v="NORTHWESTERN VIRGINIA"/>
    <s v="RADCO"/>
  </r>
  <r>
    <s v=".Stafford County, Virginia"/>
    <n v="156937"/>
    <n v="157746"/>
    <n v="161584"/>
    <n v="163380"/>
    <s v="Stafford County"/>
    <x v="85"/>
    <s v="Stafford County, VA"/>
    <s v="Stafford"/>
    <s v="Stafford County"/>
    <x v="10"/>
    <x v="1"/>
    <x v="85"/>
    <s v="STAFFORD"/>
    <s v="NORTHWESTERN VIRGINIA"/>
    <s v="RADCO"/>
  </r>
  <r>
    <s v=".Surry County, Virginia"/>
    <n v="6558"/>
    <n v="6551"/>
    <n v="6524"/>
    <n v="6527"/>
    <s v="Surry County"/>
    <x v="86"/>
    <s v="Surry County, VA"/>
    <s v="Surry"/>
    <s v="Surry County"/>
    <x v="13"/>
    <x v="3"/>
    <x v="86"/>
    <s v="SURRY"/>
    <s v="CENTRAL VIRGINIA"/>
    <s v="CRATER"/>
  </r>
  <r>
    <s v=".Sussex County, Virginia"/>
    <n v="10831"/>
    <n v="10789"/>
    <n v="10812"/>
    <n v="10680"/>
    <s v="Sussex County"/>
    <x v="87"/>
    <s v="Sussex County, VA"/>
    <s v="Sussex"/>
    <s v="Sussex County"/>
    <x v="13"/>
    <x v="3"/>
    <x v="87"/>
    <s v="SUSSEX"/>
    <s v="CENTRAL VIRGINIA"/>
    <s v="CRATER"/>
  </r>
  <r>
    <s v=".Tazewell County, Virginia"/>
    <n v="40439"/>
    <n v="40405"/>
    <n v="40057"/>
    <n v="39821"/>
    <s v="Tazewell County"/>
    <x v="88"/>
    <s v="Tazewell County, VA"/>
    <s v="Tazewell"/>
    <s v="Tazewell County"/>
    <x v="7"/>
    <x v="2"/>
    <x v="88"/>
    <s v="TAZEWELL"/>
    <s v="SOUTHWEST VIRGINIA"/>
    <s v="MOUNT ROGERS"/>
  </r>
  <r>
    <s v=".Warren County, Virginia"/>
    <n v="40724"/>
    <n v="40786"/>
    <n v="40957"/>
    <n v="41440"/>
    <s v="Warren County"/>
    <x v="89"/>
    <s v="Warren County, VA"/>
    <s v="Warren"/>
    <s v="Warren County"/>
    <x v="17"/>
    <x v="1"/>
    <x v="89"/>
    <s v="WARREN"/>
    <s v="NORTHWESTERN VIRGINIA"/>
    <s v="LORD FAIRFAX"/>
  </r>
  <r>
    <s v=".Washington County, Virginia"/>
    <n v="53934"/>
    <n v="53889"/>
    <n v="53793"/>
    <n v="53958"/>
    <s v="Washington County"/>
    <x v="90"/>
    <s v="Washington County, VA"/>
    <s v="Washington"/>
    <s v="Washington County"/>
    <x v="7"/>
    <x v="2"/>
    <x v="90"/>
    <s v="WASHINGTON"/>
    <s v="SOUTHWEST VIRGINIA"/>
    <s v="MOUNT ROGERS"/>
  </r>
  <r>
    <s v=".Westmoreland County, Virginia"/>
    <n v="18477"/>
    <n v="18508"/>
    <n v="18732"/>
    <n v="18712"/>
    <s v="Westmoreland County"/>
    <x v="91"/>
    <s v="Westmoreland County, VA"/>
    <s v="Westmoreland"/>
    <s v="Westmoreland County"/>
    <x v="19"/>
    <x v="0"/>
    <x v="91"/>
    <s v="WESTMORELAND"/>
    <s v="EASTERN VIRGINIA"/>
    <s v="NORTHERN NECK"/>
  </r>
  <r>
    <s v=".Wise County, Virginia"/>
    <n v="36118"/>
    <n v="36061"/>
    <n v="35707"/>
    <n v="35421"/>
    <s v="Wise County"/>
    <x v="92"/>
    <s v="Wise County, VA"/>
    <s v="Wise"/>
    <s v="Wise County"/>
    <x v="20"/>
    <x v="2"/>
    <x v="92"/>
    <s v="WISE"/>
    <s v="SOUTHWEST VIRGINIA"/>
    <s v="LENOWISCO"/>
  </r>
  <r>
    <s v=".Wythe County, Virginia"/>
    <n v="28285"/>
    <n v="28312"/>
    <n v="28200"/>
    <n v="28111"/>
    <s v="Wythe County"/>
    <x v="93"/>
    <s v="Wythe County, VA"/>
    <s v="Wythe"/>
    <s v="Wythe County"/>
    <x v="7"/>
    <x v="2"/>
    <x v="93"/>
    <s v="WYTHE"/>
    <s v="SOUTHWEST VIRGINIA"/>
    <s v="MOUNT ROGERS"/>
  </r>
  <r>
    <s v=".York County, Virginia"/>
    <n v="70055"/>
    <n v="70228"/>
    <n v="71176"/>
    <n v="71341"/>
    <s v="York County"/>
    <x v="94"/>
    <s v="York County, VA"/>
    <s v="York"/>
    <s v="York County"/>
    <x v="18"/>
    <x v="0"/>
    <x v="94"/>
    <s v="YORK"/>
    <s v="EASTERN VIRGINIA"/>
    <s v="HAMPTON ROADS"/>
  </r>
  <r>
    <s v=".Alexandria city, Virginia"/>
    <n v="159461"/>
    <n v="159125"/>
    <n v="155203"/>
    <n v="155525"/>
    <s v="Alexandria city"/>
    <x v="95"/>
    <s v="Alexandria city, VA"/>
    <s v="Alexandria city"/>
    <s v="Alexandria city"/>
    <x v="5"/>
    <x v="4"/>
    <x v="95"/>
    <s v="ALEXANDRIA CITY"/>
    <s v="NORTHERN VIRGINIA"/>
    <s v="NORTHERN VIRGINIA"/>
  </r>
  <r>
    <s v=".Bristol city, Virginia"/>
    <n v="17218"/>
    <n v="17295"/>
    <n v="17095"/>
    <n v="16975"/>
    <s v="Bristol city"/>
    <x v="96"/>
    <s v="Bristol city, VA"/>
    <s v="Bristol city"/>
    <s v="Bristol city"/>
    <x v="7"/>
    <x v="2"/>
    <x v="96"/>
    <s v="BRISTOL CITY"/>
    <s v="SOUTHWEST VIRGINIA"/>
    <s v="MOUNT ROGERS"/>
  </r>
  <r>
    <s v=".Buena Vista city, Virginia"/>
    <n v="6641"/>
    <n v="6621"/>
    <n v="6615"/>
    <n v="6591"/>
    <s v="Buena Vista city"/>
    <x v="97"/>
    <s v="Buena Vista city, VA"/>
    <s v="Buena Vista city"/>
    <s v="Buena Vista city"/>
    <x v="6"/>
    <x v="1"/>
    <x v="97"/>
    <s v="BUENA VISTA CITY"/>
    <s v="NORTHWESTERN VIRGINIA"/>
    <s v="CENTRAL SHENANDOAH"/>
  </r>
  <r>
    <s v=".Charlottesville city, Virginia"/>
    <n v="46554"/>
    <n v="46465"/>
    <n v="45730"/>
    <n v="45373"/>
    <s v="Charlottesville city"/>
    <x v="98"/>
    <s v="Charlottesville city, VA"/>
    <s v="Charlottesville city"/>
    <s v="Charlottesville city"/>
    <x v="1"/>
    <x v="1"/>
    <x v="98"/>
    <s v="CHARLOTTESVILLE CITY"/>
    <s v="NORTHWESTERN VIRGINIA"/>
    <s v="THOMAS JEFFERSON"/>
  </r>
  <r>
    <s v=".Chesapeake city, Virginia"/>
    <n v="249415"/>
    <n v="249803"/>
    <n v="251739"/>
    <n v="252488"/>
    <s v="Chesapeake city"/>
    <x v="99"/>
    <s v="Chesapeake city, VA"/>
    <s v="Chesapeake city"/>
    <s v="Chesapeake city"/>
    <x v="18"/>
    <x v="0"/>
    <x v="99"/>
    <s v="CHESAPEAKE CITY"/>
    <s v="EASTERN VIRGINIA"/>
    <s v="HAMPTON ROADS"/>
  </r>
  <r>
    <s v=".Colonial Heights city, Virginia"/>
    <n v="18171"/>
    <n v="18187"/>
    <n v="18218"/>
    <n v="18294"/>
    <s v="Colonial Heights city"/>
    <x v="100"/>
    <s v="Colonial Heights city, VA"/>
    <s v="Colonial Heights city"/>
    <s v="Colonial Heights city"/>
    <x v="13"/>
    <x v="3"/>
    <x v="100"/>
    <s v="COLONIAL HEIGHTS CITY"/>
    <s v="CENTRAL VIRGINIA"/>
    <s v="CRATER"/>
  </r>
  <r>
    <s v=".Covington city, Virginia"/>
    <n v="5744"/>
    <n v="5742"/>
    <n v="5731"/>
    <n v="5679"/>
    <s v="Covington city"/>
    <x v="101"/>
    <s v="Covington city, VA"/>
    <s v="Covington city"/>
    <s v="Covington city"/>
    <x v="2"/>
    <x v="2"/>
    <x v="101"/>
    <s v="COVINGTON CITY"/>
    <s v="SOUTHWEST VIRGINIA"/>
    <s v="FIFTH"/>
  </r>
  <r>
    <s v=".Danville city, Virginia"/>
    <n v="42592"/>
    <n v="42577"/>
    <n v="42376"/>
    <n v="42229"/>
    <s v="Danville city"/>
    <x v="102"/>
    <s v="Danville city, VA"/>
    <s v="Danville city"/>
    <s v="Danville city"/>
    <x v="16"/>
    <x v="2"/>
    <x v="102"/>
    <s v="DANVILLE CITY"/>
    <s v="SOUTHWEST VIRGINIA"/>
    <s v="WEST PIEDMONT"/>
  </r>
  <r>
    <s v=".Emporia city, Virginia"/>
    <n v="5766"/>
    <n v="5709"/>
    <n v="5622"/>
    <n v="5481"/>
    <s v="Emporia city"/>
    <x v="103"/>
    <s v="Emporia city, VA"/>
    <s v="Emporia city"/>
    <s v="Emporia city"/>
    <x v="13"/>
    <x v="3"/>
    <x v="103"/>
    <s v="EMPORIA CITY"/>
    <s v="CENTRAL VIRGINIA"/>
    <s v="CRATER"/>
  </r>
  <r>
    <s v=".Fairfax city, Virginia"/>
    <n v="24148"/>
    <n v="24175"/>
    <n v="24391"/>
    <n v="24835"/>
    <s v="Fairfax city"/>
    <x v="104"/>
    <s v="Fairfax city, VA"/>
    <s v="Fairfax city"/>
    <s v="Fairfax city"/>
    <x v="5"/>
    <x v="4"/>
    <x v="104"/>
    <s v="FAIRFAX CITY"/>
    <s v="NORTHERN VIRGINIA"/>
    <s v="NORTHERN VIRGINIA"/>
  </r>
  <r>
    <s v=".Falls Church city, Virginia"/>
    <n v="14658"/>
    <n v="14677"/>
    <n v="14546"/>
    <n v="14586"/>
    <s v="Falls Church city"/>
    <x v="105"/>
    <s v="Falls Church city, VA"/>
    <s v="Falls Church city"/>
    <s v="Falls Church city"/>
    <x v="5"/>
    <x v="4"/>
    <x v="105"/>
    <s v="FALLS CHURCH CITY"/>
    <s v="NORTHERN VIRGINIA"/>
    <s v="NORTHERN VIRGINIA"/>
  </r>
  <r>
    <s v=".Franklin city, Virginia"/>
    <n v="8179"/>
    <n v="8149"/>
    <n v="8128"/>
    <n v="8247"/>
    <s v="Franklin city"/>
    <x v="106"/>
    <s v="Franklin city, VA"/>
    <s v="Franklin city"/>
    <s v="Franklin city"/>
    <x v="18"/>
    <x v="0"/>
    <x v="106"/>
    <s v="FRANKLIN CITY"/>
    <s v="EASTERN VIRGINIA"/>
    <s v="HAMPTON ROADS"/>
  </r>
  <r>
    <s v=".Fredericksburg city, Virginia"/>
    <n v="27979"/>
    <n v="27995"/>
    <n v="28458"/>
    <n v="28757"/>
    <s v="Fredericksburg city"/>
    <x v="107"/>
    <s v="Fredericksburg city, VA"/>
    <s v="Fredericksburg city"/>
    <s v="Fredericksburg city"/>
    <x v="10"/>
    <x v="1"/>
    <x v="107"/>
    <s v="FREDERICKSBURG CITY"/>
    <s v="NORTHWESTERN VIRGINIA"/>
    <s v="RADCO"/>
  </r>
  <r>
    <s v=".Galax city, Virginia"/>
    <n v="6725"/>
    <n v="6714"/>
    <n v="6659"/>
    <n v="6730"/>
    <s v="Galax city"/>
    <x v="108"/>
    <s v="Galax city, VA"/>
    <s v="Galax city"/>
    <s v="Galax city"/>
    <x v="7"/>
    <x v="2"/>
    <x v="108"/>
    <s v="GALAX CITY"/>
    <s v="SOUTHWEST VIRGINIA"/>
    <s v="MOUNT ROGERS"/>
  </r>
  <r>
    <s v=".Hampton city, Virginia"/>
    <n v="137158"/>
    <n v="137276"/>
    <n v="137847"/>
    <n v="138037"/>
    <s v="Hampton city"/>
    <x v="109"/>
    <s v="Hampton city, VA"/>
    <s v="Hampton city"/>
    <s v="Hampton city"/>
    <x v="18"/>
    <x v="0"/>
    <x v="109"/>
    <s v="HAMPTON CITY"/>
    <s v="EASTERN VIRGINIA"/>
    <s v="HAMPTON ROADS"/>
  </r>
  <r>
    <s v=".Harrisonburg city, Virginia"/>
    <n v="51810"/>
    <n v="51706"/>
    <n v="51526"/>
    <n v="51158"/>
    <s v="Harrisonburg city"/>
    <x v="110"/>
    <s v="Harrisonburg city, VA"/>
    <s v="Harrisonburg city"/>
    <s v="Harrisonburg city"/>
    <x v="6"/>
    <x v="1"/>
    <x v="110"/>
    <s v="HARRISONBURG CITY"/>
    <s v="NORTHWESTERN VIRGINIA"/>
    <s v="CENTRAL SHENANDOAH"/>
  </r>
  <r>
    <s v=".Hopewell city, Virginia"/>
    <n v="23032"/>
    <n v="23010"/>
    <n v="23145"/>
    <n v="22962"/>
    <s v="Hopewell city"/>
    <x v="111"/>
    <s v="Hopewell city, VA"/>
    <s v="Hopewell city"/>
    <s v="Hopewell city"/>
    <x v="13"/>
    <x v="3"/>
    <x v="111"/>
    <s v="HOPEWELL CITY"/>
    <s v="CENTRAL VIRGINIA"/>
    <s v="CRATER"/>
  </r>
  <r>
    <s v=".Lexington city, Virginia"/>
    <n v="7317"/>
    <n v="7321"/>
    <n v="7433"/>
    <n v="7457"/>
    <s v="Lexington city"/>
    <x v="112"/>
    <s v="Lexington city, VA"/>
    <s v="Lexington city"/>
    <s v="Lexington city"/>
    <x v="6"/>
    <x v="1"/>
    <x v="112"/>
    <s v="LEXINGTON CITY"/>
    <s v="NORTHWESTERN VIRGINIA"/>
    <s v="CENTRAL SHENANDOAH"/>
  </r>
  <r>
    <s v=".Lynchburg city, Virginia"/>
    <n v="79007"/>
    <n v="78973"/>
    <n v="79118"/>
    <n v="79287"/>
    <s v="Lynchburg city"/>
    <x v="113"/>
    <s v="Lynchburg city, VA"/>
    <s v="Lynchburg city"/>
    <s v="Lynchburg city"/>
    <x v="4"/>
    <x v="2"/>
    <x v="113"/>
    <s v="LYNCHBURG CITY"/>
    <s v="SOUTHWEST VIRGINIA"/>
    <s v="CENTRAL VIRGINIA"/>
  </r>
  <r>
    <s v=".Manassas city, Virginia"/>
    <n v="42773"/>
    <n v="42692"/>
    <n v="42765"/>
    <n v="42642"/>
    <s v="Manassas city"/>
    <x v="114"/>
    <s v="Manassas city, VA"/>
    <s v="Manassas city"/>
    <s v="Manassas city"/>
    <x v="5"/>
    <x v="4"/>
    <x v="114"/>
    <s v="MANASSAS CITY"/>
    <s v="NORTHERN VIRGINIA"/>
    <s v="NORTHERN VIRGINIA"/>
  </r>
  <r>
    <s v=".Manassas Park city, Virginia"/>
    <n v="17217"/>
    <n v="17161"/>
    <n v="17082"/>
    <n v="16703"/>
    <s v="Manassas Park city"/>
    <x v="115"/>
    <s v="Manassas Park city, VA"/>
    <s v="Manassas Park city"/>
    <s v="Manassas Park city"/>
    <x v="5"/>
    <x v="4"/>
    <x v="115"/>
    <s v="MANASSAS PARK CITY"/>
    <s v="NORTHERN VIRGINIA"/>
    <s v="NORTHERN VIRGINIA"/>
  </r>
  <r>
    <s v=".Martinsville city, Virginia"/>
    <n v="13486"/>
    <n v="13479"/>
    <n v="13549"/>
    <n v="13725"/>
    <s v="Martinsville city"/>
    <x v="116"/>
    <s v="Martinsville city, VA"/>
    <s v="Martinsville city"/>
    <s v="Martinsville city"/>
    <x v="16"/>
    <x v="2"/>
    <x v="116"/>
    <s v="MARTINSVILLE CITY"/>
    <s v="SOUTHWEST VIRGINIA"/>
    <s v="WEST PIEDMONT"/>
  </r>
  <r>
    <s v=".Newport News city, Virginia"/>
    <n v="186243"/>
    <n v="186033"/>
    <n v="184764"/>
    <n v="184306"/>
    <s v="Newport News city"/>
    <x v="117"/>
    <s v="Newport News city, VA"/>
    <s v="Newport News city"/>
    <s v="Newport News city"/>
    <x v="18"/>
    <x v="0"/>
    <x v="117"/>
    <s v="NEWPORT NEWS CITY"/>
    <s v="EASTERN VIRGINIA"/>
    <s v="HAMPTON ROADS"/>
  </r>
  <r>
    <s v=".Norfolk city, Virginia"/>
    <n v="238001"/>
    <n v="237738"/>
    <n v="235025"/>
    <n v="232995"/>
    <s v="Norfolk city"/>
    <x v="118"/>
    <s v="Norfolk city, VA"/>
    <s v="Norfolk city"/>
    <s v="Norfolk city"/>
    <x v="18"/>
    <x v="0"/>
    <x v="118"/>
    <s v="NORFOLK CITY"/>
    <s v="EASTERN VIRGINIA"/>
    <s v="HAMPTON ROADS"/>
  </r>
  <r>
    <s v=".Norton city, Virginia"/>
    <n v="3696"/>
    <n v="3680"/>
    <n v="3631"/>
    <n v="3609"/>
    <s v="Norton city"/>
    <x v="119"/>
    <s v="Norton city, VA"/>
    <s v="Norton city"/>
    <s v="Norton city"/>
    <x v="20"/>
    <x v="2"/>
    <x v="119"/>
    <s v="NORTON CITY"/>
    <s v="SOUTHWEST VIRGINIA"/>
    <s v="LENOWISCO"/>
  </r>
  <r>
    <s v=".Petersburg city, Virginia"/>
    <n v="33457"/>
    <n v="33388"/>
    <n v="33367"/>
    <n v="33394"/>
    <s v="Petersburg city"/>
    <x v="120"/>
    <s v="Petersburg city, VA"/>
    <s v="Petersburg city"/>
    <s v="Petersburg city"/>
    <x v="13"/>
    <x v="3"/>
    <x v="120"/>
    <s v="PETERSBURG CITY"/>
    <s v="CENTRAL VIRGINIA"/>
    <s v="CRATER"/>
  </r>
  <r>
    <s v=".Poquoson city, Virginia"/>
    <n v="12455"/>
    <n v="12472"/>
    <n v="12609"/>
    <n v="12582"/>
    <s v="Poquoson city"/>
    <x v="121"/>
    <s v="Poquoson city, VA"/>
    <s v="Poquoson city"/>
    <s v="Poquoson city"/>
    <x v="18"/>
    <x v="0"/>
    <x v="121"/>
    <s v="POQUOSON CITY"/>
    <s v="EASTERN VIRGINIA"/>
    <s v="HAMPTON ROADS"/>
  </r>
  <r>
    <s v=".Portsmouth city, Virginia"/>
    <n v="97915"/>
    <n v="97954"/>
    <n v="97638"/>
    <n v="97029"/>
    <s v="Portsmouth city"/>
    <x v="122"/>
    <s v="Portsmouth city, VA"/>
    <s v="Portsmouth city"/>
    <s v="Portsmouth city"/>
    <x v="18"/>
    <x v="0"/>
    <x v="122"/>
    <s v="PORTSMOUTH CITY"/>
    <s v="EASTERN VIRGINIA"/>
    <s v="HAMPTON ROADS"/>
  </r>
  <r>
    <s v=".Radford city, Virginia"/>
    <n v="16068"/>
    <n v="16119"/>
    <n v="16542"/>
    <n v="16738"/>
    <s v="Radford city"/>
    <x v="123"/>
    <s v="Radford city, VA"/>
    <s v="Radford city"/>
    <s v="Radford city"/>
    <x v="15"/>
    <x v="2"/>
    <x v="123"/>
    <s v="RADFORD"/>
    <s v="SOUTHWEST VIRGINIA"/>
    <s v="NEW RIVER VALLEY"/>
  </r>
  <r>
    <s v=".Richmond city, Virginia"/>
    <n v="226618"/>
    <n v="227008"/>
    <n v="227602"/>
    <n v="229395"/>
    <s v="Richmond city"/>
    <x v="124"/>
    <s v="Richmond city, VA"/>
    <s v="Richmond city"/>
    <s v="Richmond city"/>
    <x v="11"/>
    <x v="3"/>
    <x v="124"/>
    <s v="RICHMOND CITY"/>
    <s v="CENTRAL VIRGINIA"/>
    <s v="RICHMOND REGIONAL"/>
  </r>
  <r>
    <s v=".Roanoke city, Virginia"/>
    <n v="100015"/>
    <n v="99883"/>
    <n v="98744"/>
    <n v="97847"/>
    <s v="Roanoke city"/>
    <x v="125"/>
    <s v="Roanoke city, VA"/>
    <s v="Roanoke city"/>
    <s v="Roanoke city"/>
    <x v="2"/>
    <x v="2"/>
    <x v="125"/>
    <s v="ROANOKE CITY"/>
    <s v="SOUTHWEST VIRGINIA"/>
    <s v="FIFTH"/>
  </r>
  <r>
    <s v=".Salem city, Virginia"/>
    <n v="25347"/>
    <n v="25399"/>
    <n v="25354"/>
    <n v="25523"/>
    <s v="Salem city"/>
    <x v="126"/>
    <s v="Salem city, VA"/>
    <s v="Salem city"/>
    <s v="Salem city"/>
    <x v="2"/>
    <x v="2"/>
    <x v="126"/>
    <s v="SALEM"/>
    <s v="SOUTHWEST VIRGINIA"/>
    <s v="FIFTH"/>
  </r>
  <r>
    <s v=".Staunton city, Virginia"/>
    <n v="25754"/>
    <n v="25811"/>
    <n v="25653"/>
    <n v="25904"/>
    <s v="Staunton city"/>
    <x v="127"/>
    <s v="Staunton city, VA"/>
    <s v="Staunton city"/>
    <s v="Staunton city"/>
    <x v="6"/>
    <x v="1"/>
    <x v="127"/>
    <s v="STAUNTON CITY"/>
    <s v="NORTHWESTERN VIRGINIA"/>
    <s v="CENTRAL SHENANDOAH"/>
  </r>
  <r>
    <s v=".Suffolk city, Virginia"/>
    <n v="94326"/>
    <n v="94697"/>
    <n v="96328"/>
    <n v="98537"/>
    <s v="Suffolk city"/>
    <x v="128"/>
    <s v="Suffolk city, VA"/>
    <s v="Suffolk city"/>
    <s v="Suffolk city"/>
    <x v="18"/>
    <x v="0"/>
    <x v="128"/>
    <s v="SUFFOLK CITY"/>
    <s v="EASTERN VIRGINIA"/>
    <s v="HAMPTON ROADS"/>
  </r>
  <r>
    <s v=".Virginia Beach city, Virginia"/>
    <n v="459471"/>
    <n v="459646"/>
    <n v="458680"/>
    <n v="455618"/>
    <s v="Virginia Beach city"/>
    <x v="129"/>
    <s v="Virginia Beach city, VA"/>
    <s v="Virginia Beach city"/>
    <s v="Virginia Beach city"/>
    <x v="18"/>
    <x v="0"/>
    <x v="129"/>
    <s v="VIRGINIA BEACH CITY"/>
    <s v="EASTERN VIRGINIA"/>
    <s v="HAMPTON ROADS"/>
  </r>
  <r>
    <s v=".Waynesboro city, Virginia"/>
    <n v="22195"/>
    <n v="22276"/>
    <n v="22596"/>
    <n v="22808"/>
    <s v="Waynesboro city"/>
    <x v="130"/>
    <s v="Waynesboro city, VA"/>
    <s v="Waynesboro city"/>
    <s v="Waynesboro city"/>
    <x v="6"/>
    <x v="1"/>
    <x v="130"/>
    <s v="WAYNESBORO CITY"/>
    <s v="NORTHWESTERN VIRGINIA"/>
    <s v="CENTRAL SHENANDOAH"/>
  </r>
  <r>
    <s v=".Williamsburg city, Virginia"/>
    <n v="15413"/>
    <n v="15468"/>
    <n v="15675"/>
    <n v="15909"/>
    <s v="Williamsburg city"/>
    <x v="131"/>
    <s v="Williamsburg city, VA"/>
    <s v="Williamsburg city"/>
    <s v="Williamsburg city"/>
    <x v="18"/>
    <x v="0"/>
    <x v="131"/>
    <s v="WILLIAMSBURG CITY"/>
    <s v="EASTERN VIRGINIA"/>
    <s v="HAMPTON ROADS"/>
  </r>
  <r>
    <s v=".Winchester city, Virginia"/>
    <n v="28122"/>
    <n v="28009"/>
    <n v="28115"/>
    <n v="27936"/>
    <s v="Winchester city"/>
    <x v="132"/>
    <s v="Winchester city, VA"/>
    <s v="Winchester city"/>
    <s v="Winchester city"/>
    <x v="17"/>
    <x v="1"/>
    <x v="132"/>
    <s v="WINCHESTER CITY"/>
    <s v="NORTHWESTERN VIRGINIA"/>
    <s v="LORD FAIRFAX"/>
  </r>
  <r>
    <s v="Note: The estimates are developed from a base that incorporates the 2020 Census, Vintage 2020 estimates, and 2020 Demographic Analysis estimates. The estimates add births to, subtract deaths from, and add net migration to the April 1, 2020 estimates base"/>
    <m/>
    <m/>
    <m/>
    <m/>
    <s v="Note: The estimates are developed from a base that incorporates the 2020 Census, Vintage 2020 estimates, and 2020 Demographic Analysis estimates The estimates add births to, subtract deaths from, and add net migration to the April 1, 2020 estimates base"/>
    <x v="133"/>
    <m/>
    <m/>
    <m/>
    <x v="21"/>
    <x v="5"/>
    <x v="133"/>
    <m/>
    <m/>
    <m/>
  </r>
  <r>
    <s v="Suggested Citation:"/>
    <m/>
    <m/>
    <m/>
    <m/>
    <s v="Suggested Citation:"/>
    <x v="134"/>
    <m/>
    <m/>
    <m/>
    <x v="21"/>
    <x v="5"/>
    <x v="133"/>
    <m/>
    <m/>
    <m/>
  </r>
  <r>
    <s v="Annual Estimates of the Resident Population for Counties in Virginia: April 1, 2020 to July 1, 2022 (CO-EST2022-POP-51)"/>
    <m/>
    <m/>
    <m/>
    <m/>
    <s v="Annual Estimates of the Resident Population for Counties in Virginia: April 1, 2020 to July 1, 2022 (CO-EST2022-POP-51)"/>
    <x v="135"/>
    <m/>
    <m/>
    <m/>
    <x v="21"/>
    <x v="5"/>
    <x v="133"/>
    <m/>
    <m/>
    <m/>
  </r>
  <r>
    <s v="Source: U.S. Census Bureau, Population Division"/>
    <m/>
    <m/>
    <m/>
    <m/>
    <s v="Source: US Census Bureau, Population Division"/>
    <x v="136"/>
    <m/>
    <m/>
    <m/>
    <x v="21"/>
    <x v="5"/>
    <x v="133"/>
    <m/>
    <m/>
    <m/>
  </r>
  <r>
    <s v="Release Date: March 2023"/>
    <m/>
    <m/>
    <m/>
    <m/>
    <s v="Release Date: March 2023"/>
    <x v="137"/>
    <m/>
    <m/>
    <m/>
    <x v="21"/>
    <x v="5"/>
    <x v="133"/>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2BFDBFF-52B3-4754-81C5-A09F164C89C3}" name="PivotTable1" cacheId="0" applyNumberFormats="0" applyBorderFormats="0" applyFontFormats="0" applyPatternFormats="0" applyAlignmentFormats="0" applyWidthHeightFormats="1" dataCaption="Values" grandTotalCaption="Virginia" updatedVersion="6" minRefreshableVersion="3" useAutoFormatting="1" itemPrintTitles="1" createdVersion="6" indent="0" outline="1" outlineData="1" multipleFieldFilters="0" rowHeaderCaption="HPR/PD/CTY">
  <location ref="A8:D168" firstHeaderRow="0" firstDataRow="1" firstDataCol="1"/>
  <pivotFields count="16">
    <pivotField showAll="0"/>
    <pivotField showAll="0"/>
    <pivotField dataField="1" showAll="0"/>
    <pivotField dataField="1" showAll="0"/>
    <pivotField dataField="1" showAll="0"/>
    <pivotField showAll="0"/>
    <pivotField axis="axisRow" showAll="0">
      <items count="139">
        <item x="0"/>
        <item x="1"/>
        <item x="95"/>
        <item x="2"/>
        <item x="3"/>
        <item x="4"/>
        <item x="135"/>
        <item x="5"/>
        <item x="6"/>
        <item x="7"/>
        <item x="8"/>
        <item x="9"/>
        <item x="10"/>
        <item x="11"/>
        <item x="96"/>
        <item x="12"/>
        <item x="13"/>
        <item x="14"/>
        <item x="97"/>
        <item x="15"/>
        <item x="16"/>
        <item x="17"/>
        <item x="18"/>
        <item x="19"/>
        <item x="98"/>
        <item x="99"/>
        <item x="20"/>
        <item x="21"/>
        <item x="100"/>
        <item x="101"/>
        <item x="22"/>
        <item x="23"/>
        <item x="24"/>
        <item x="102"/>
        <item x="25"/>
        <item x="26"/>
        <item x="103"/>
        <item x="27"/>
        <item x="28"/>
        <item x="104"/>
        <item x="105"/>
        <item x="29"/>
        <item x="30"/>
        <item x="31"/>
        <item x="32"/>
        <item x="106"/>
        <item x="33"/>
        <item x="107"/>
        <item x="108"/>
        <item x="34"/>
        <item x="35"/>
        <item x="36"/>
        <item x="37"/>
        <item x="38"/>
        <item x="39"/>
        <item x="40"/>
        <item x="109"/>
        <item x="41"/>
        <item x="110"/>
        <item x="42"/>
        <item x="43"/>
        <item x="44"/>
        <item x="111"/>
        <item x="45"/>
        <item x="46"/>
        <item x="47"/>
        <item x="48"/>
        <item x="49"/>
        <item x="50"/>
        <item x="51"/>
        <item x="112"/>
        <item x="52"/>
        <item x="53"/>
        <item x="54"/>
        <item x="113"/>
        <item x="55"/>
        <item x="114"/>
        <item x="115"/>
        <item x="116"/>
        <item x="56"/>
        <item x="57"/>
        <item x="58"/>
        <item x="59"/>
        <item x="60"/>
        <item x="61"/>
        <item x="117"/>
        <item x="118"/>
        <item x="62"/>
        <item x="63"/>
        <item x="119"/>
        <item x="133"/>
        <item x="64"/>
        <item x="65"/>
        <item x="66"/>
        <item x="67"/>
        <item x="120"/>
        <item x="68"/>
        <item x="121"/>
        <item x="122"/>
        <item x="69"/>
        <item x="70"/>
        <item x="71"/>
        <item x="72"/>
        <item x="73"/>
        <item x="123"/>
        <item x="74"/>
        <item x="137"/>
        <item x="75"/>
        <item x="124"/>
        <item x="76"/>
        <item x="125"/>
        <item x="77"/>
        <item x="78"/>
        <item x="79"/>
        <item x="126"/>
        <item x="80"/>
        <item x="81"/>
        <item x="82"/>
        <item x="136"/>
        <item x="83"/>
        <item x="84"/>
        <item x="85"/>
        <item x="127"/>
        <item x="128"/>
        <item x="134"/>
        <item x="86"/>
        <item x="87"/>
        <item x="88"/>
        <item x="129"/>
        <item x="89"/>
        <item x="90"/>
        <item x="130"/>
        <item x="91"/>
        <item x="131"/>
        <item x="132"/>
        <item x="92"/>
        <item x="93"/>
        <item x="94"/>
        <item t="default"/>
      </items>
    </pivotField>
    <pivotField showAll="0"/>
    <pivotField showAll="0"/>
    <pivotField showAll="0"/>
    <pivotField axis="axisRow" showAll="0">
      <items count="23">
        <item x="20"/>
        <item x="9"/>
        <item x="7"/>
        <item x="15"/>
        <item x="2"/>
        <item x="6"/>
        <item x="17"/>
        <item x="5"/>
        <item x="12"/>
        <item x="1"/>
        <item x="4"/>
        <item x="16"/>
        <item x="8"/>
        <item x="3"/>
        <item x="11"/>
        <item x="10"/>
        <item x="19"/>
        <item x="14"/>
        <item x="13"/>
        <item x="0"/>
        <item x="18"/>
        <item x="21"/>
        <item t="default"/>
      </items>
    </pivotField>
    <pivotField axis="axisRow" showAll="0">
      <items count="7">
        <item x="1"/>
        <item x="4"/>
        <item x="2"/>
        <item x="3"/>
        <item x="0"/>
        <item h="1" x="5"/>
        <item t="default"/>
      </items>
    </pivotField>
    <pivotField showAll="0">
      <items count="13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t="default"/>
      </items>
    </pivotField>
    <pivotField showAll="0"/>
    <pivotField showAll="0"/>
    <pivotField showAll="0"/>
  </pivotFields>
  <rowFields count="3">
    <field x="11"/>
    <field x="10"/>
    <field x="6"/>
  </rowFields>
  <rowItems count="160">
    <i>
      <x/>
    </i>
    <i r="1">
      <x v="5"/>
    </i>
    <i r="2">
      <x v="9"/>
    </i>
    <i r="2">
      <x v="10"/>
    </i>
    <i r="2">
      <x v="18"/>
    </i>
    <i r="2">
      <x v="58"/>
    </i>
    <i r="2">
      <x v="61"/>
    </i>
    <i r="2">
      <x v="70"/>
    </i>
    <i r="2">
      <x v="111"/>
    </i>
    <i r="2">
      <x v="112"/>
    </i>
    <i r="2">
      <x v="122"/>
    </i>
    <i r="2">
      <x v="131"/>
    </i>
    <i r="1">
      <x v="6"/>
    </i>
    <i r="2">
      <x v="46"/>
    </i>
    <i r="2">
      <x v="93"/>
    </i>
    <i r="2">
      <x v="116"/>
    </i>
    <i r="2">
      <x v="129"/>
    </i>
    <i r="2">
      <x v="134"/>
    </i>
    <i r="1">
      <x v="8"/>
    </i>
    <i r="2">
      <x v="27"/>
    </i>
    <i r="2">
      <x v="31"/>
    </i>
    <i r="2">
      <x v="41"/>
    </i>
    <i r="2">
      <x v="75"/>
    </i>
    <i r="2">
      <x v="92"/>
    </i>
    <i r="2">
      <x v="105"/>
    </i>
    <i r="1">
      <x v="9"/>
    </i>
    <i r="2">
      <x v="1"/>
    </i>
    <i r="2">
      <x v="24"/>
    </i>
    <i r="2">
      <x v="43"/>
    </i>
    <i r="2">
      <x v="53"/>
    </i>
    <i r="2">
      <x v="72"/>
    </i>
    <i r="2">
      <x v="83"/>
    </i>
    <i r="1">
      <x v="15"/>
    </i>
    <i r="2">
      <x v="20"/>
    </i>
    <i r="2">
      <x v="47"/>
    </i>
    <i r="2">
      <x v="66"/>
    </i>
    <i r="2">
      <x v="120"/>
    </i>
    <i r="2">
      <x v="121"/>
    </i>
    <i>
      <x v="1"/>
    </i>
    <i r="1">
      <x v="7"/>
    </i>
    <i r="2">
      <x v="2"/>
    </i>
    <i r="2">
      <x v="8"/>
    </i>
    <i r="2">
      <x v="38"/>
    </i>
    <i r="2">
      <x v="39"/>
    </i>
    <i r="2">
      <x v="40"/>
    </i>
    <i r="2">
      <x v="71"/>
    </i>
    <i r="2">
      <x v="76"/>
    </i>
    <i r="2">
      <x v="77"/>
    </i>
    <i r="2">
      <x v="102"/>
    </i>
    <i>
      <x v="2"/>
    </i>
    <i r="1">
      <x/>
    </i>
    <i r="2">
      <x v="69"/>
    </i>
    <i r="2">
      <x v="89"/>
    </i>
    <i r="2">
      <x v="115"/>
    </i>
    <i r="2">
      <x v="135"/>
    </i>
    <i r="1">
      <x v="1"/>
    </i>
    <i r="2">
      <x v="16"/>
    </i>
    <i r="2">
      <x v="34"/>
    </i>
    <i r="2">
      <x v="113"/>
    </i>
    <i r="1">
      <x v="2"/>
    </i>
    <i r="2">
      <x v="12"/>
    </i>
    <i r="2">
      <x v="14"/>
    </i>
    <i r="2">
      <x v="21"/>
    </i>
    <i r="2">
      <x v="48"/>
    </i>
    <i r="2">
      <x v="52"/>
    </i>
    <i r="2">
      <x v="117"/>
    </i>
    <i r="2">
      <x v="127"/>
    </i>
    <i r="2">
      <x v="130"/>
    </i>
    <i r="2">
      <x v="136"/>
    </i>
    <i r="1">
      <x v="3"/>
    </i>
    <i r="2">
      <x v="42"/>
    </i>
    <i r="2">
      <x v="49"/>
    </i>
    <i r="2">
      <x v="82"/>
    </i>
    <i r="2">
      <x v="103"/>
    </i>
    <i r="2">
      <x v="104"/>
    </i>
    <i r="1">
      <x v="4"/>
    </i>
    <i r="2">
      <x v="3"/>
    </i>
    <i r="2">
      <x v="13"/>
    </i>
    <i r="2">
      <x v="29"/>
    </i>
    <i r="2">
      <x v="30"/>
    </i>
    <i r="2">
      <x v="109"/>
    </i>
    <i r="2">
      <x v="110"/>
    </i>
    <i r="2">
      <x v="114"/>
    </i>
    <i r="1">
      <x v="10"/>
    </i>
    <i r="2">
      <x v="5"/>
    </i>
    <i r="2">
      <x v="7"/>
    </i>
    <i r="2">
      <x v="11"/>
    </i>
    <i r="2">
      <x v="19"/>
    </i>
    <i r="2">
      <x v="74"/>
    </i>
    <i r="1">
      <x v="11"/>
    </i>
    <i r="2">
      <x v="33"/>
    </i>
    <i r="2">
      <x v="44"/>
    </i>
    <i r="2">
      <x v="60"/>
    </i>
    <i r="2">
      <x v="78"/>
    </i>
    <i r="2">
      <x v="94"/>
    </i>
    <i r="2">
      <x v="96"/>
    </i>
    <i>
      <x v="3"/>
    </i>
    <i r="1">
      <x v="12"/>
    </i>
    <i r="2">
      <x v="15"/>
    </i>
    <i r="2">
      <x v="55"/>
    </i>
    <i r="2">
      <x v="80"/>
    </i>
    <i r="1">
      <x v="13"/>
    </i>
    <i r="2">
      <x v="4"/>
    </i>
    <i r="2">
      <x v="17"/>
    </i>
    <i r="2">
      <x v="23"/>
    </i>
    <i r="2">
      <x v="32"/>
    </i>
    <i r="2">
      <x v="73"/>
    </i>
    <i r="2">
      <x v="91"/>
    </i>
    <i r="2">
      <x v="100"/>
    </i>
    <i r="1">
      <x v="14"/>
    </i>
    <i r="2">
      <x v="22"/>
    </i>
    <i r="2">
      <x v="26"/>
    </i>
    <i r="2">
      <x v="51"/>
    </i>
    <i r="2">
      <x v="57"/>
    </i>
    <i r="2">
      <x v="59"/>
    </i>
    <i r="2">
      <x v="84"/>
    </i>
    <i r="2">
      <x v="99"/>
    </i>
    <i r="2">
      <x v="108"/>
    </i>
    <i r="1">
      <x v="18"/>
    </i>
    <i r="2">
      <x v="28"/>
    </i>
    <i r="2">
      <x v="35"/>
    </i>
    <i r="2">
      <x v="36"/>
    </i>
    <i r="2">
      <x v="54"/>
    </i>
    <i r="2">
      <x v="62"/>
    </i>
    <i r="2">
      <x v="95"/>
    </i>
    <i r="2">
      <x v="101"/>
    </i>
    <i r="2">
      <x v="125"/>
    </i>
    <i r="2">
      <x v="126"/>
    </i>
    <i>
      <x v="4"/>
    </i>
    <i r="1">
      <x v="16"/>
    </i>
    <i r="2">
      <x v="68"/>
    </i>
    <i r="2">
      <x v="88"/>
    </i>
    <i r="2">
      <x v="107"/>
    </i>
    <i r="2">
      <x v="132"/>
    </i>
    <i r="1">
      <x v="17"/>
    </i>
    <i r="2">
      <x v="37"/>
    </i>
    <i r="2">
      <x v="50"/>
    </i>
    <i r="2">
      <x v="65"/>
    </i>
    <i r="2">
      <x v="67"/>
    </i>
    <i r="2">
      <x v="79"/>
    </i>
    <i r="2">
      <x v="81"/>
    </i>
    <i r="1">
      <x v="19"/>
    </i>
    <i r="2">
      <x/>
    </i>
    <i r="2">
      <x v="87"/>
    </i>
    <i r="1">
      <x v="20"/>
    </i>
    <i r="2">
      <x v="25"/>
    </i>
    <i r="2">
      <x v="45"/>
    </i>
    <i r="2">
      <x v="56"/>
    </i>
    <i r="2">
      <x v="63"/>
    </i>
    <i r="2">
      <x v="64"/>
    </i>
    <i r="2">
      <x v="85"/>
    </i>
    <i r="2">
      <x v="86"/>
    </i>
    <i r="2">
      <x v="97"/>
    </i>
    <i r="2">
      <x v="98"/>
    </i>
    <i r="2">
      <x v="119"/>
    </i>
    <i r="2">
      <x v="123"/>
    </i>
    <i r="2">
      <x v="128"/>
    </i>
    <i r="2">
      <x v="133"/>
    </i>
    <i r="2">
      <x v="137"/>
    </i>
    <i t="grand">
      <x/>
    </i>
  </rowItems>
  <colFields count="1">
    <field x="-2"/>
  </colFields>
  <colItems count="3">
    <i>
      <x/>
    </i>
    <i i="1">
      <x v="1"/>
    </i>
    <i i="2">
      <x v="2"/>
    </i>
  </colItems>
  <dataFields count="3">
    <dataField name="Sum of 2020" fld="2" baseField="0" baseItem="0"/>
    <dataField name="Sum of 2021" fld="3" baseField="0" baseItem="0"/>
    <dataField name="Sum of 2022" fld="4" baseField="0" baseItem="0"/>
  </dataFields>
  <formats count="2">
    <format dxfId="0">
      <pivotArea outline="0" collapsedLevelsAreSubtotals="1" fieldPosition="0"/>
    </format>
    <format dxfId="1">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E6324-7DFD-4103-8662-AB3FBD8FBBD0}">
  <dimension ref="A1:E168"/>
  <sheetViews>
    <sheetView showGridLines="0" tabSelected="1" workbookViewId="0">
      <selection activeCell="A12" sqref="A12"/>
    </sheetView>
  </sheetViews>
  <sheetFormatPr defaultRowHeight="14.5" x14ac:dyDescent="0.35"/>
  <cols>
    <col min="1" max="1" width="31.54296875" customWidth="1"/>
    <col min="2" max="2" width="16.90625" customWidth="1"/>
    <col min="3" max="3" width="11.90625" customWidth="1"/>
    <col min="4" max="4" width="12.36328125" customWidth="1"/>
    <col min="5" max="5" width="11.6328125" customWidth="1"/>
  </cols>
  <sheetData>
    <row r="1" spans="1:5" ht="18.5" x14ac:dyDescent="0.45">
      <c r="A1" s="1" t="s">
        <v>0</v>
      </c>
    </row>
    <row r="2" spans="1:5" ht="18.5" x14ac:dyDescent="0.45">
      <c r="A2" s="1" t="s">
        <v>1</v>
      </c>
    </row>
    <row r="3" spans="1:5" ht="18.5" x14ac:dyDescent="0.45">
      <c r="A3" s="1" t="s">
        <v>2</v>
      </c>
    </row>
    <row r="4" spans="1:5" ht="15.5" x14ac:dyDescent="0.35">
      <c r="A4" s="2" t="s">
        <v>142</v>
      </c>
    </row>
    <row r="5" spans="1:5" ht="15.5" x14ac:dyDescent="0.35">
      <c r="A5" s="2" t="s">
        <v>143</v>
      </c>
    </row>
    <row r="6" spans="1:5" ht="15.5" x14ac:dyDescent="0.35">
      <c r="A6" s="2"/>
    </row>
    <row r="7" spans="1:5" ht="34.5" customHeight="1" x14ac:dyDescent="0.35">
      <c r="A7" s="13"/>
      <c r="B7" s="14">
        <v>2020</v>
      </c>
      <c r="C7" s="14">
        <v>2021</v>
      </c>
      <c r="D7" s="14">
        <v>2022</v>
      </c>
      <c r="E7" s="15" t="s">
        <v>3</v>
      </c>
    </row>
    <row r="8" spans="1:5" x14ac:dyDescent="0.35">
      <c r="A8" s="10" t="s">
        <v>4</v>
      </c>
      <c r="B8" s="11" t="s">
        <v>5</v>
      </c>
      <c r="C8" s="11" t="s">
        <v>6</v>
      </c>
      <c r="D8" s="11" t="s">
        <v>7</v>
      </c>
      <c r="E8" s="12"/>
    </row>
    <row r="9" spans="1:5" x14ac:dyDescent="0.35">
      <c r="A9" s="3">
        <v>1</v>
      </c>
      <c r="B9" s="4">
        <v>1374364</v>
      </c>
      <c r="C9" s="4">
        <v>1393105</v>
      </c>
      <c r="D9" s="4">
        <v>1405850</v>
      </c>
      <c r="E9" s="5">
        <f>+((D9-B9)/D9)</f>
        <v>2.2396414980261053E-2</v>
      </c>
    </row>
    <row r="10" spans="1:5" x14ac:dyDescent="0.35">
      <c r="A10" s="6">
        <v>6</v>
      </c>
      <c r="B10" s="4">
        <v>304139</v>
      </c>
      <c r="C10" s="4">
        <v>305038</v>
      </c>
      <c r="D10" s="4">
        <v>306322</v>
      </c>
      <c r="E10" s="5">
        <f t="shared" ref="E10:E73" si="0">+((D10-B10)/D10)</f>
        <v>7.126487813477321E-3</v>
      </c>
    </row>
    <row r="11" spans="1:5" x14ac:dyDescent="0.35">
      <c r="A11" s="7" t="s">
        <v>8</v>
      </c>
      <c r="B11" s="4">
        <v>77567</v>
      </c>
      <c r="C11" s="4">
        <v>77778</v>
      </c>
      <c r="D11" s="4">
        <v>78064</v>
      </c>
      <c r="E11" s="8">
        <f t="shared" si="0"/>
        <v>6.3665710186513631E-3</v>
      </c>
    </row>
    <row r="12" spans="1:5" x14ac:dyDescent="0.35">
      <c r="A12" s="7" t="s">
        <v>9</v>
      </c>
      <c r="B12" s="4">
        <v>4186</v>
      </c>
      <c r="C12" s="4">
        <v>4087</v>
      </c>
      <c r="D12" s="4">
        <v>4049</v>
      </c>
      <c r="E12" s="8">
        <f t="shared" si="0"/>
        <v>-3.3835514941960979E-2</v>
      </c>
    </row>
    <row r="13" spans="1:5" x14ac:dyDescent="0.35">
      <c r="A13" s="7" t="s">
        <v>10</v>
      </c>
      <c r="B13" s="4">
        <v>6621</v>
      </c>
      <c r="C13" s="4">
        <v>6615</v>
      </c>
      <c r="D13" s="4">
        <v>6591</v>
      </c>
      <c r="E13" s="8">
        <f t="shared" si="0"/>
        <v>-4.5516613563950838E-3</v>
      </c>
    </row>
    <row r="14" spans="1:5" x14ac:dyDescent="0.35">
      <c r="A14" s="7" t="s">
        <v>11</v>
      </c>
      <c r="B14" s="4">
        <v>51706</v>
      </c>
      <c r="C14" s="4">
        <v>51526</v>
      </c>
      <c r="D14" s="4">
        <v>51158</v>
      </c>
      <c r="E14" s="8">
        <f t="shared" si="0"/>
        <v>-1.071191211540717E-2</v>
      </c>
    </row>
    <row r="15" spans="1:5" x14ac:dyDescent="0.35">
      <c r="A15" s="7" t="s">
        <v>12</v>
      </c>
      <c r="B15" s="4">
        <v>2241</v>
      </c>
      <c r="C15" s="4">
        <v>2241</v>
      </c>
      <c r="D15" s="4">
        <v>2301</v>
      </c>
      <c r="E15" s="8">
        <f t="shared" si="0"/>
        <v>2.607561929595828E-2</v>
      </c>
    </row>
    <row r="16" spans="1:5" x14ac:dyDescent="0.35">
      <c r="A16" s="7" t="s">
        <v>13</v>
      </c>
      <c r="B16" s="4">
        <v>7321</v>
      </c>
      <c r="C16" s="4">
        <v>7433</v>
      </c>
      <c r="D16" s="4">
        <v>7457</v>
      </c>
      <c r="E16" s="8">
        <f t="shared" si="0"/>
        <v>1.8237897277725627E-2</v>
      </c>
    </row>
    <row r="17" spans="1:5" x14ac:dyDescent="0.35">
      <c r="A17" s="7" t="s">
        <v>14</v>
      </c>
      <c r="B17" s="4">
        <v>22645</v>
      </c>
      <c r="C17" s="4">
        <v>22639</v>
      </c>
      <c r="D17" s="4">
        <v>22593</v>
      </c>
      <c r="E17" s="8">
        <f t="shared" si="0"/>
        <v>-2.3015978400389501E-3</v>
      </c>
    </row>
    <row r="18" spans="1:5" x14ac:dyDescent="0.35">
      <c r="A18" s="7" t="s">
        <v>15</v>
      </c>
      <c r="B18" s="4">
        <v>83765</v>
      </c>
      <c r="C18" s="4">
        <v>84470</v>
      </c>
      <c r="D18" s="4">
        <v>85397</v>
      </c>
      <c r="E18" s="8">
        <f t="shared" si="0"/>
        <v>1.9110741595138002E-2</v>
      </c>
    </row>
    <row r="19" spans="1:5" x14ac:dyDescent="0.35">
      <c r="A19" s="7" t="s">
        <v>16</v>
      </c>
      <c r="B19" s="4">
        <v>25811</v>
      </c>
      <c r="C19" s="4">
        <v>25653</v>
      </c>
      <c r="D19" s="4">
        <v>25904</v>
      </c>
      <c r="E19" s="8">
        <f t="shared" si="0"/>
        <v>3.5901791229153799E-3</v>
      </c>
    </row>
    <row r="20" spans="1:5" x14ac:dyDescent="0.35">
      <c r="A20" s="7" t="s">
        <v>17</v>
      </c>
      <c r="B20" s="4">
        <v>22276</v>
      </c>
      <c r="C20" s="4">
        <v>22596</v>
      </c>
      <c r="D20" s="4">
        <v>22808</v>
      </c>
      <c r="E20" s="8">
        <f t="shared" si="0"/>
        <v>2.3325149070501577E-2</v>
      </c>
    </row>
    <row r="21" spans="1:5" x14ac:dyDescent="0.35">
      <c r="A21" s="6">
        <v>7</v>
      </c>
      <c r="B21" s="4">
        <v>228610</v>
      </c>
      <c r="C21" s="4">
        <v>231716</v>
      </c>
      <c r="D21" s="4">
        <v>233145</v>
      </c>
      <c r="E21" s="5">
        <f t="shared" si="0"/>
        <v>1.9451414355872956E-2</v>
      </c>
    </row>
    <row r="22" spans="1:5" x14ac:dyDescent="0.35">
      <c r="A22" s="7" t="s">
        <v>18</v>
      </c>
      <c r="B22" s="4">
        <v>91865</v>
      </c>
      <c r="C22" s="4">
        <v>94014</v>
      </c>
      <c r="D22" s="4">
        <v>95051</v>
      </c>
      <c r="E22" s="8">
        <f t="shared" si="0"/>
        <v>3.3518847776456848E-2</v>
      </c>
    </row>
    <row r="23" spans="1:5" x14ac:dyDescent="0.35">
      <c r="A23" s="7" t="s">
        <v>19</v>
      </c>
      <c r="B23" s="4">
        <v>23687</v>
      </c>
      <c r="C23" s="4">
        <v>23801</v>
      </c>
      <c r="D23" s="4">
        <v>23750</v>
      </c>
      <c r="E23" s="8">
        <f t="shared" si="0"/>
        <v>2.6526315789473683E-3</v>
      </c>
    </row>
    <row r="24" spans="1:5" x14ac:dyDescent="0.35">
      <c r="A24" s="7" t="s">
        <v>20</v>
      </c>
      <c r="B24" s="4">
        <v>44263</v>
      </c>
      <c r="C24" s="4">
        <v>44829</v>
      </c>
      <c r="D24" s="4">
        <v>44968</v>
      </c>
      <c r="E24" s="8">
        <f t="shared" si="0"/>
        <v>1.5677815335349583E-2</v>
      </c>
    </row>
    <row r="25" spans="1:5" x14ac:dyDescent="0.35">
      <c r="A25" s="7" t="s">
        <v>21</v>
      </c>
      <c r="B25" s="4">
        <v>40786</v>
      </c>
      <c r="C25" s="4">
        <v>40957</v>
      </c>
      <c r="D25" s="4">
        <v>41440</v>
      </c>
      <c r="E25" s="8">
        <f t="shared" si="0"/>
        <v>1.5781853281853282E-2</v>
      </c>
    </row>
    <row r="26" spans="1:5" x14ac:dyDescent="0.35">
      <c r="A26" s="7" t="s">
        <v>22</v>
      </c>
      <c r="B26" s="4">
        <v>28009</v>
      </c>
      <c r="C26" s="4">
        <v>28115</v>
      </c>
      <c r="D26" s="4">
        <v>27936</v>
      </c>
      <c r="E26" s="8">
        <f t="shared" si="0"/>
        <v>-2.6131156930126001E-3</v>
      </c>
    </row>
    <row r="27" spans="1:5" x14ac:dyDescent="0.35">
      <c r="A27" s="6">
        <v>9</v>
      </c>
      <c r="B27" s="4">
        <v>198141</v>
      </c>
      <c r="C27" s="4">
        <v>201299</v>
      </c>
      <c r="D27" s="4">
        <v>203804</v>
      </c>
      <c r="E27" s="5">
        <f t="shared" si="0"/>
        <v>2.7786500755627955E-2</v>
      </c>
    </row>
    <row r="28" spans="1:5" x14ac:dyDescent="0.35">
      <c r="A28" s="7" t="s">
        <v>23</v>
      </c>
      <c r="B28" s="4">
        <v>14813</v>
      </c>
      <c r="C28" s="4">
        <v>14916</v>
      </c>
      <c r="D28" s="4">
        <v>15266</v>
      </c>
      <c r="E28" s="8">
        <f t="shared" si="0"/>
        <v>2.967378488143587E-2</v>
      </c>
    </row>
    <row r="29" spans="1:5" x14ac:dyDescent="0.35">
      <c r="A29" s="7" t="s">
        <v>24</v>
      </c>
      <c r="B29" s="4">
        <v>52766</v>
      </c>
      <c r="C29" s="4">
        <v>53785</v>
      </c>
      <c r="D29" s="4">
        <v>54381</v>
      </c>
      <c r="E29" s="8">
        <f t="shared" si="0"/>
        <v>2.9697872418675639E-2</v>
      </c>
    </row>
    <row r="30" spans="1:5" x14ac:dyDescent="0.35">
      <c r="A30" s="7" t="s">
        <v>25</v>
      </c>
      <c r="B30" s="4">
        <v>72990</v>
      </c>
      <c r="C30" s="4">
        <v>74022</v>
      </c>
      <c r="D30" s="4">
        <v>74664</v>
      </c>
      <c r="E30" s="8">
        <f t="shared" si="0"/>
        <v>2.2420443587270973E-2</v>
      </c>
    </row>
    <row r="31" spans="1:5" x14ac:dyDescent="0.35">
      <c r="A31" s="7" t="s">
        <v>26</v>
      </c>
      <c r="B31" s="4">
        <v>13860</v>
      </c>
      <c r="C31" s="4">
        <v>13950</v>
      </c>
      <c r="D31" s="4">
        <v>14000</v>
      </c>
      <c r="E31" s="8">
        <f t="shared" si="0"/>
        <v>0.01</v>
      </c>
    </row>
    <row r="32" spans="1:5" x14ac:dyDescent="0.35">
      <c r="A32" s="7" t="s">
        <v>27</v>
      </c>
      <c r="B32" s="4">
        <v>36391</v>
      </c>
      <c r="C32" s="4">
        <v>37189</v>
      </c>
      <c r="D32" s="4">
        <v>37991</v>
      </c>
      <c r="E32" s="8">
        <f t="shared" si="0"/>
        <v>4.2115237819483564E-2</v>
      </c>
    </row>
    <row r="33" spans="1:5" x14ac:dyDescent="0.35">
      <c r="A33" s="7" t="s">
        <v>28</v>
      </c>
      <c r="B33" s="4">
        <v>7321</v>
      </c>
      <c r="C33" s="4">
        <v>7437</v>
      </c>
      <c r="D33" s="4">
        <v>7502</v>
      </c>
      <c r="E33" s="8">
        <f t="shared" si="0"/>
        <v>2.4126899493468409E-2</v>
      </c>
    </row>
    <row r="34" spans="1:5" x14ac:dyDescent="0.35">
      <c r="A34" s="6">
        <v>10</v>
      </c>
      <c r="B34" s="4">
        <v>259393</v>
      </c>
      <c r="C34" s="4">
        <v>262129</v>
      </c>
      <c r="D34" s="4">
        <v>263941</v>
      </c>
      <c r="E34" s="5">
        <f t="shared" si="0"/>
        <v>1.7231123622324686E-2</v>
      </c>
    </row>
    <row r="35" spans="1:5" x14ac:dyDescent="0.35">
      <c r="A35" s="7" t="s">
        <v>29</v>
      </c>
      <c r="B35" s="4">
        <v>112502</v>
      </c>
      <c r="C35" s="4">
        <v>113742</v>
      </c>
      <c r="D35" s="4">
        <v>114534</v>
      </c>
      <c r="E35" s="8">
        <f t="shared" si="0"/>
        <v>1.7741456685351074E-2</v>
      </c>
    </row>
    <row r="36" spans="1:5" x14ac:dyDescent="0.35">
      <c r="A36" s="7" t="s">
        <v>30</v>
      </c>
      <c r="B36" s="4">
        <v>46465</v>
      </c>
      <c r="C36" s="4">
        <v>45730</v>
      </c>
      <c r="D36" s="4">
        <v>45373</v>
      </c>
      <c r="E36" s="8">
        <f t="shared" si="0"/>
        <v>-2.4067176514667315E-2</v>
      </c>
    </row>
    <row r="37" spans="1:5" x14ac:dyDescent="0.35">
      <c r="A37" s="7" t="s">
        <v>31</v>
      </c>
      <c r="B37" s="4">
        <v>27285</v>
      </c>
      <c r="C37" s="4">
        <v>27797</v>
      </c>
      <c r="D37" s="4">
        <v>28159</v>
      </c>
      <c r="E37" s="8">
        <f t="shared" si="0"/>
        <v>3.10380340210945E-2</v>
      </c>
    </row>
    <row r="38" spans="1:5" x14ac:dyDescent="0.35">
      <c r="A38" s="7" t="s">
        <v>32</v>
      </c>
      <c r="B38" s="4">
        <v>20606</v>
      </c>
      <c r="C38" s="4">
        <v>21028</v>
      </c>
      <c r="D38" s="4">
        <v>21107</v>
      </c>
      <c r="E38" s="8">
        <f t="shared" si="0"/>
        <v>2.3736201260245417E-2</v>
      </c>
    </row>
    <row r="39" spans="1:5" x14ac:dyDescent="0.35">
      <c r="A39" s="7" t="s">
        <v>33</v>
      </c>
      <c r="B39" s="4">
        <v>37798</v>
      </c>
      <c r="C39" s="4">
        <v>39032</v>
      </c>
      <c r="D39" s="4">
        <v>40116</v>
      </c>
      <c r="E39" s="8">
        <f t="shared" si="0"/>
        <v>5.7782430950244289E-2</v>
      </c>
    </row>
    <row r="40" spans="1:5" x14ac:dyDescent="0.35">
      <c r="A40" s="7" t="s">
        <v>34</v>
      </c>
      <c r="B40" s="4">
        <v>14737</v>
      </c>
      <c r="C40" s="4">
        <v>14800</v>
      </c>
      <c r="D40" s="4">
        <v>14652</v>
      </c>
      <c r="E40" s="8">
        <f t="shared" si="0"/>
        <v>-5.8012558012558012E-3</v>
      </c>
    </row>
    <row r="41" spans="1:5" x14ac:dyDescent="0.35">
      <c r="A41" s="6">
        <v>16</v>
      </c>
      <c r="B41" s="4">
        <v>384081</v>
      </c>
      <c r="C41" s="4">
        <v>392923</v>
      </c>
      <c r="D41" s="4">
        <v>398638</v>
      </c>
      <c r="E41" s="5">
        <f t="shared" si="0"/>
        <v>3.6516839839654022E-2</v>
      </c>
    </row>
    <row r="42" spans="1:5" x14ac:dyDescent="0.35">
      <c r="A42" s="7" t="s">
        <v>35</v>
      </c>
      <c r="B42" s="4">
        <v>30924</v>
      </c>
      <c r="C42" s="4">
        <v>31402</v>
      </c>
      <c r="D42" s="4">
        <v>31957</v>
      </c>
      <c r="E42" s="8">
        <f t="shared" si="0"/>
        <v>3.2324686297211878E-2</v>
      </c>
    </row>
    <row r="43" spans="1:5" x14ac:dyDescent="0.35">
      <c r="A43" s="7" t="s">
        <v>36</v>
      </c>
      <c r="B43" s="4">
        <v>27995</v>
      </c>
      <c r="C43" s="4">
        <v>28458</v>
      </c>
      <c r="D43" s="4">
        <v>28757</v>
      </c>
      <c r="E43" s="8">
        <f t="shared" si="0"/>
        <v>2.6497896164412144E-2</v>
      </c>
    </row>
    <row r="44" spans="1:5" x14ac:dyDescent="0.35">
      <c r="A44" s="7" t="s">
        <v>37</v>
      </c>
      <c r="B44" s="4">
        <v>26822</v>
      </c>
      <c r="C44" s="4">
        <v>27522</v>
      </c>
      <c r="D44" s="4">
        <v>27856</v>
      </c>
      <c r="E44" s="8">
        <f t="shared" si="0"/>
        <v>3.7119471568064333E-2</v>
      </c>
    </row>
    <row r="45" spans="1:5" x14ac:dyDescent="0.35">
      <c r="A45" s="7" t="s">
        <v>38</v>
      </c>
      <c r="B45" s="4">
        <v>140594</v>
      </c>
      <c r="C45" s="4">
        <v>143957</v>
      </c>
      <c r="D45" s="4">
        <v>146688</v>
      </c>
      <c r="E45" s="8">
        <f t="shared" si="0"/>
        <v>4.1543957242582898E-2</v>
      </c>
    </row>
    <row r="46" spans="1:5" x14ac:dyDescent="0.35">
      <c r="A46" s="7" t="s">
        <v>39</v>
      </c>
      <c r="B46" s="4">
        <v>157746</v>
      </c>
      <c r="C46" s="4">
        <v>161584</v>
      </c>
      <c r="D46" s="4">
        <v>163380</v>
      </c>
      <c r="E46" s="8">
        <f t="shared" si="0"/>
        <v>3.4484024972456846E-2</v>
      </c>
    </row>
    <row r="47" spans="1:5" x14ac:dyDescent="0.35">
      <c r="A47" s="3">
        <v>2</v>
      </c>
      <c r="B47" s="4">
        <v>2550646</v>
      </c>
      <c r="C47" s="4">
        <v>2542846</v>
      </c>
      <c r="D47" s="4">
        <v>2545650</v>
      </c>
      <c r="E47" s="5">
        <f t="shared" si="0"/>
        <v>-1.9625635888672836E-3</v>
      </c>
    </row>
    <row r="48" spans="1:5" x14ac:dyDescent="0.35">
      <c r="A48" s="6">
        <v>8</v>
      </c>
      <c r="B48" s="4">
        <v>2550646</v>
      </c>
      <c r="C48" s="4">
        <v>2542846</v>
      </c>
      <c r="D48" s="4">
        <v>2545650</v>
      </c>
      <c r="E48" s="5">
        <f t="shared" si="0"/>
        <v>-1.9625635888672836E-3</v>
      </c>
    </row>
    <row r="49" spans="1:5" x14ac:dyDescent="0.35">
      <c r="A49" s="7" t="s">
        <v>40</v>
      </c>
      <c r="B49" s="4">
        <v>159125</v>
      </c>
      <c r="C49" s="4">
        <v>155203</v>
      </c>
      <c r="D49" s="4">
        <v>155525</v>
      </c>
      <c r="E49" s="8">
        <f t="shared" si="0"/>
        <v>-2.3147403954348174E-2</v>
      </c>
    </row>
    <row r="50" spans="1:5" x14ac:dyDescent="0.35">
      <c r="A50" s="7" t="s">
        <v>41</v>
      </c>
      <c r="B50" s="4">
        <v>238799</v>
      </c>
      <c r="C50" s="4">
        <v>233574</v>
      </c>
      <c r="D50" s="4">
        <v>234000</v>
      </c>
      <c r="E50" s="8">
        <f t="shared" si="0"/>
        <v>-2.0508547008547009E-2</v>
      </c>
    </row>
    <row r="51" spans="1:5" x14ac:dyDescent="0.35">
      <c r="A51" s="7" t="s">
        <v>42</v>
      </c>
      <c r="B51" s="4">
        <v>1148558</v>
      </c>
      <c r="C51" s="4">
        <v>1141645</v>
      </c>
      <c r="D51" s="4">
        <v>1138331</v>
      </c>
      <c r="E51" s="8">
        <f t="shared" si="0"/>
        <v>-8.984205824140782E-3</v>
      </c>
    </row>
    <row r="52" spans="1:5" x14ac:dyDescent="0.35">
      <c r="A52" s="7" t="s">
        <v>43</v>
      </c>
      <c r="B52" s="4">
        <v>24175</v>
      </c>
      <c r="C52" s="4">
        <v>24391</v>
      </c>
      <c r="D52" s="4">
        <v>24835</v>
      </c>
      <c r="E52" s="8">
        <f t="shared" si="0"/>
        <v>2.6575397624320516E-2</v>
      </c>
    </row>
    <row r="53" spans="1:5" x14ac:dyDescent="0.35">
      <c r="A53" s="7" t="s">
        <v>44</v>
      </c>
      <c r="B53" s="4">
        <v>14677</v>
      </c>
      <c r="C53" s="4">
        <v>14546</v>
      </c>
      <c r="D53" s="4">
        <v>14586</v>
      </c>
      <c r="E53" s="8">
        <f t="shared" si="0"/>
        <v>-6.2388591800356507E-3</v>
      </c>
    </row>
    <row r="54" spans="1:5" x14ac:dyDescent="0.35">
      <c r="A54" s="7" t="s">
        <v>45</v>
      </c>
      <c r="B54" s="4">
        <v>422669</v>
      </c>
      <c r="C54" s="4">
        <v>428435</v>
      </c>
      <c r="D54" s="4">
        <v>432085</v>
      </c>
      <c r="E54" s="8">
        <f t="shared" si="0"/>
        <v>2.1792008516842751E-2</v>
      </c>
    </row>
    <row r="55" spans="1:5" x14ac:dyDescent="0.35">
      <c r="A55" s="7" t="s">
        <v>46</v>
      </c>
      <c r="B55" s="4">
        <v>42692</v>
      </c>
      <c r="C55" s="4">
        <v>42765</v>
      </c>
      <c r="D55" s="4">
        <v>42642</v>
      </c>
      <c r="E55" s="8">
        <f t="shared" si="0"/>
        <v>-1.1725528821349843E-3</v>
      </c>
    </row>
    <row r="56" spans="1:5" x14ac:dyDescent="0.35">
      <c r="A56" s="7" t="s">
        <v>47</v>
      </c>
      <c r="B56" s="4">
        <v>17161</v>
      </c>
      <c r="C56" s="4">
        <v>17082</v>
      </c>
      <c r="D56" s="4">
        <v>16703</v>
      </c>
      <c r="E56" s="8">
        <f t="shared" si="0"/>
        <v>-2.742022391187212E-2</v>
      </c>
    </row>
    <row r="57" spans="1:5" x14ac:dyDescent="0.35">
      <c r="A57" s="7" t="s">
        <v>48</v>
      </c>
      <c r="B57" s="4">
        <v>482790</v>
      </c>
      <c r="C57" s="4">
        <v>485205</v>
      </c>
      <c r="D57" s="4">
        <v>486943</v>
      </c>
      <c r="E57" s="8">
        <f t="shared" si="0"/>
        <v>8.5287189671070327E-3</v>
      </c>
    </row>
    <row r="58" spans="1:5" x14ac:dyDescent="0.35">
      <c r="A58" s="3">
        <v>3</v>
      </c>
      <c r="B58" s="4">
        <v>1334921</v>
      </c>
      <c r="C58" s="4">
        <v>1331448</v>
      </c>
      <c r="D58" s="4">
        <v>1330048</v>
      </c>
      <c r="E58" s="5">
        <f t="shared" si="0"/>
        <v>-3.6637775478779713E-3</v>
      </c>
    </row>
    <row r="59" spans="1:5" x14ac:dyDescent="0.35">
      <c r="A59" s="6">
        <v>1</v>
      </c>
      <c r="B59" s="4">
        <v>83433</v>
      </c>
      <c r="C59" s="4">
        <v>82881</v>
      </c>
      <c r="D59" s="4">
        <v>82488</v>
      </c>
      <c r="E59" s="5">
        <f t="shared" si="0"/>
        <v>-1.1456211812627291E-2</v>
      </c>
    </row>
    <row r="60" spans="1:5" x14ac:dyDescent="0.35">
      <c r="A60" s="7" t="s">
        <v>49</v>
      </c>
      <c r="B60" s="4">
        <v>22107</v>
      </c>
      <c r="C60" s="4">
        <v>22061</v>
      </c>
      <c r="D60" s="4">
        <v>21982</v>
      </c>
      <c r="E60" s="8">
        <f t="shared" si="0"/>
        <v>-5.6864707487944682E-3</v>
      </c>
    </row>
    <row r="61" spans="1:5" x14ac:dyDescent="0.35">
      <c r="A61" s="7" t="s">
        <v>50</v>
      </c>
      <c r="B61" s="4">
        <v>3680</v>
      </c>
      <c r="C61" s="4">
        <v>3631</v>
      </c>
      <c r="D61" s="4">
        <v>3609</v>
      </c>
      <c r="E61" s="8">
        <f t="shared" si="0"/>
        <v>-1.9673039623164312E-2</v>
      </c>
    </row>
    <row r="62" spans="1:5" x14ac:dyDescent="0.35">
      <c r="A62" s="7" t="s">
        <v>51</v>
      </c>
      <c r="B62" s="4">
        <v>21585</v>
      </c>
      <c r="C62" s="4">
        <v>21482</v>
      </c>
      <c r="D62" s="4">
        <v>21476</v>
      </c>
      <c r="E62" s="8">
        <f t="shared" si="0"/>
        <v>-5.0754330415347364E-3</v>
      </c>
    </row>
    <row r="63" spans="1:5" x14ac:dyDescent="0.35">
      <c r="A63" s="7" t="s">
        <v>52</v>
      </c>
      <c r="B63" s="4">
        <v>36061</v>
      </c>
      <c r="C63" s="4">
        <v>35707</v>
      </c>
      <c r="D63" s="4">
        <v>35421</v>
      </c>
      <c r="E63" s="8">
        <f t="shared" si="0"/>
        <v>-1.8068377516162727E-2</v>
      </c>
    </row>
    <row r="64" spans="1:5" x14ac:dyDescent="0.35">
      <c r="A64" s="6">
        <v>2</v>
      </c>
      <c r="B64" s="4">
        <v>60079</v>
      </c>
      <c r="C64" s="4">
        <v>59290</v>
      </c>
      <c r="D64" s="4">
        <v>58525</v>
      </c>
      <c r="E64" s="5">
        <f t="shared" si="0"/>
        <v>-2.6552755232806494E-2</v>
      </c>
    </row>
    <row r="65" spans="1:5" x14ac:dyDescent="0.35">
      <c r="A65" s="7" t="s">
        <v>53</v>
      </c>
      <c r="B65" s="4">
        <v>20249</v>
      </c>
      <c r="C65" s="4">
        <v>19861</v>
      </c>
      <c r="D65" s="4">
        <v>19352</v>
      </c>
      <c r="E65" s="8">
        <f t="shared" si="0"/>
        <v>-4.6351798263745352E-2</v>
      </c>
    </row>
    <row r="66" spans="1:5" x14ac:dyDescent="0.35">
      <c r="A66" s="7" t="s">
        <v>54</v>
      </c>
      <c r="B66" s="4">
        <v>14074</v>
      </c>
      <c r="C66" s="4">
        <v>13852</v>
      </c>
      <c r="D66" s="4">
        <v>13725</v>
      </c>
      <c r="E66" s="8">
        <f t="shared" si="0"/>
        <v>-2.5428051001821494E-2</v>
      </c>
    </row>
    <row r="67" spans="1:5" x14ac:dyDescent="0.35">
      <c r="A67" s="7" t="s">
        <v>55</v>
      </c>
      <c r="B67" s="4">
        <v>25756</v>
      </c>
      <c r="C67" s="4">
        <v>25577</v>
      </c>
      <c r="D67" s="4">
        <v>25448</v>
      </c>
      <c r="E67" s="8">
        <f t="shared" si="0"/>
        <v>-1.2103112228858849E-2</v>
      </c>
    </row>
    <row r="68" spans="1:5" x14ac:dyDescent="0.35">
      <c r="A68" s="6">
        <v>3</v>
      </c>
      <c r="B68" s="4">
        <v>227074</v>
      </c>
      <c r="C68" s="4">
        <v>225984</v>
      </c>
      <c r="D68" s="4">
        <v>225682</v>
      </c>
      <c r="E68" s="5">
        <f t="shared" si="0"/>
        <v>-6.1679708616548951E-3</v>
      </c>
    </row>
    <row r="69" spans="1:5" x14ac:dyDescent="0.35">
      <c r="A69" s="7" t="s">
        <v>56</v>
      </c>
      <c r="B69" s="4">
        <v>6257</v>
      </c>
      <c r="C69" s="4">
        <v>6179</v>
      </c>
      <c r="D69" s="4">
        <v>6148</v>
      </c>
      <c r="E69" s="8">
        <f t="shared" si="0"/>
        <v>-1.7729342875731944E-2</v>
      </c>
    </row>
    <row r="70" spans="1:5" x14ac:dyDescent="0.35">
      <c r="A70" s="7" t="s">
        <v>57</v>
      </c>
      <c r="B70" s="4">
        <v>17295</v>
      </c>
      <c r="C70" s="4">
        <v>17095</v>
      </c>
      <c r="D70" s="4">
        <v>16975</v>
      </c>
      <c r="E70" s="8">
        <f t="shared" si="0"/>
        <v>-1.8851251840942562E-2</v>
      </c>
    </row>
    <row r="71" spans="1:5" x14ac:dyDescent="0.35">
      <c r="A71" s="7" t="s">
        <v>58</v>
      </c>
      <c r="B71" s="4">
        <v>29142</v>
      </c>
      <c r="C71" s="4">
        <v>29071</v>
      </c>
      <c r="D71" s="4">
        <v>29147</v>
      </c>
      <c r="E71" s="8">
        <f t="shared" si="0"/>
        <v>1.7154424125982091E-4</v>
      </c>
    </row>
    <row r="72" spans="1:5" x14ac:dyDescent="0.35">
      <c r="A72" s="7" t="s">
        <v>59</v>
      </c>
      <c r="B72" s="4">
        <v>6714</v>
      </c>
      <c r="C72" s="4">
        <v>6659</v>
      </c>
      <c r="D72" s="4">
        <v>6730</v>
      </c>
      <c r="E72" s="8">
        <f t="shared" si="0"/>
        <v>2.37741456166419E-3</v>
      </c>
    </row>
    <row r="73" spans="1:5" x14ac:dyDescent="0.35">
      <c r="A73" s="7" t="s">
        <v>60</v>
      </c>
      <c r="B73" s="4">
        <v>15278</v>
      </c>
      <c r="C73" s="4">
        <v>15330</v>
      </c>
      <c r="D73" s="4">
        <v>15343</v>
      </c>
      <c r="E73" s="8">
        <f t="shared" si="0"/>
        <v>4.2364596232809752E-3</v>
      </c>
    </row>
    <row r="74" spans="1:5" x14ac:dyDescent="0.35">
      <c r="A74" s="7" t="s">
        <v>61</v>
      </c>
      <c r="B74" s="4">
        <v>29782</v>
      </c>
      <c r="C74" s="4">
        <v>29600</v>
      </c>
      <c r="D74" s="4">
        <v>29449</v>
      </c>
      <c r="E74" s="8">
        <f t="shared" ref="E74:E137" si="1">+((D74-B74)/D74)</f>
        <v>-1.1307684471459132E-2</v>
      </c>
    </row>
    <row r="75" spans="1:5" x14ac:dyDescent="0.35">
      <c r="A75" s="7" t="s">
        <v>62</v>
      </c>
      <c r="B75" s="4">
        <v>40405</v>
      </c>
      <c r="C75" s="4">
        <v>40057</v>
      </c>
      <c r="D75" s="4">
        <v>39821</v>
      </c>
      <c r="E75" s="8">
        <f t="shared" si="1"/>
        <v>-1.4665628688380502E-2</v>
      </c>
    </row>
    <row r="76" spans="1:5" x14ac:dyDescent="0.35">
      <c r="A76" s="7" t="s">
        <v>63</v>
      </c>
      <c r="B76" s="4">
        <v>53889</v>
      </c>
      <c r="C76" s="4">
        <v>53793</v>
      </c>
      <c r="D76" s="4">
        <v>53958</v>
      </c>
      <c r="E76" s="8">
        <f t="shared" si="1"/>
        <v>1.2787723785166241E-3</v>
      </c>
    </row>
    <row r="77" spans="1:5" x14ac:dyDescent="0.35">
      <c r="A77" s="7" t="s">
        <v>64</v>
      </c>
      <c r="B77" s="4">
        <v>28312</v>
      </c>
      <c r="C77" s="4">
        <v>28200</v>
      </c>
      <c r="D77" s="4">
        <v>28111</v>
      </c>
      <c r="E77" s="8">
        <f t="shared" si="1"/>
        <v>-7.1502258902209096E-3</v>
      </c>
    </row>
    <row r="78" spans="1:5" x14ac:dyDescent="0.35">
      <c r="A78" s="6">
        <v>4</v>
      </c>
      <c r="B78" s="4">
        <v>181738</v>
      </c>
      <c r="C78" s="4">
        <v>181278</v>
      </c>
      <c r="D78" s="4">
        <v>181431</v>
      </c>
      <c r="E78" s="5">
        <f t="shared" si="1"/>
        <v>-1.6921033340498591E-3</v>
      </c>
    </row>
    <row r="79" spans="1:5" x14ac:dyDescent="0.35">
      <c r="A79" s="7" t="s">
        <v>65</v>
      </c>
      <c r="B79" s="4">
        <v>15469</v>
      </c>
      <c r="C79" s="4">
        <v>15509</v>
      </c>
      <c r="D79" s="4">
        <v>15619</v>
      </c>
      <c r="E79" s="8">
        <f t="shared" si="1"/>
        <v>9.6036878161213906E-3</v>
      </c>
    </row>
    <row r="80" spans="1:5" x14ac:dyDescent="0.35">
      <c r="A80" s="7" t="s">
        <v>66</v>
      </c>
      <c r="B80" s="4">
        <v>16785</v>
      </c>
      <c r="C80" s="4">
        <v>16584</v>
      </c>
      <c r="D80" s="4">
        <v>16453</v>
      </c>
      <c r="E80" s="8">
        <f t="shared" si="1"/>
        <v>-2.017869081626451E-2</v>
      </c>
    </row>
    <row r="81" spans="1:5" x14ac:dyDescent="0.35">
      <c r="A81" s="7" t="s">
        <v>67</v>
      </c>
      <c r="B81" s="4">
        <v>99561</v>
      </c>
      <c r="C81" s="4">
        <v>98835</v>
      </c>
      <c r="D81" s="4">
        <v>98915</v>
      </c>
      <c r="E81" s="8">
        <f t="shared" si="1"/>
        <v>-6.5308598291462369E-3</v>
      </c>
    </row>
    <row r="82" spans="1:5" x14ac:dyDescent="0.35">
      <c r="A82" s="7" t="s">
        <v>68</v>
      </c>
      <c r="B82" s="4">
        <v>33804</v>
      </c>
      <c r="C82" s="4">
        <v>33808</v>
      </c>
      <c r="D82" s="4">
        <v>33706</v>
      </c>
      <c r="E82" s="8">
        <f t="shared" si="1"/>
        <v>-2.907494214679879E-3</v>
      </c>
    </row>
    <row r="83" spans="1:5" x14ac:dyDescent="0.35">
      <c r="A83" s="7" t="s">
        <v>69</v>
      </c>
      <c r="B83" s="4">
        <v>16119</v>
      </c>
      <c r="C83" s="4">
        <v>16542</v>
      </c>
      <c r="D83" s="4">
        <v>16738</v>
      </c>
      <c r="E83" s="8">
        <f t="shared" si="1"/>
        <v>3.6981718245907513E-2</v>
      </c>
    </row>
    <row r="84" spans="1:5" x14ac:dyDescent="0.35">
      <c r="A84" s="6">
        <v>5</v>
      </c>
      <c r="B84" s="4">
        <v>281647</v>
      </c>
      <c r="C84" s="4">
        <v>280457</v>
      </c>
      <c r="D84" s="4">
        <v>279780</v>
      </c>
      <c r="E84" s="5">
        <f t="shared" si="1"/>
        <v>-6.6731002930874262E-3</v>
      </c>
    </row>
    <row r="85" spans="1:5" x14ac:dyDescent="0.35">
      <c r="A85" s="7" t="s">
        <v>70</v>
      </c>
      <c r="B85" s="4">
        <v>15186</v>
      </c>
      <c r="C85" s="4">
        <v>15024</v>
      </c>
      <c r="D85" s="4">
        <v>14835</v>
      </c>
      <c r="E85" s="8">
        <f t="shared" si="1"/>
        <v>-2.3660262891809909E-2</v>
      </c>
    </row>
    <row r="86" spans="1:5" x14ac:dyDescent="0.35">
      <c r="A86" s="7" t="s">
        <v>71</v>
      </c>
      <c r="B86" s="4">
        <v>33637</v>
      </c>
      <c r="C86" s="4">
        <v>33977</v>
      </c>
      <c r="D86" s="4">
        <v>34135</v>
      </c>
      <c r="E86" s="8">
        <f t="shared" si="1"/>
        <v>1.4589131390068844E-2</v>
      </c>
    </row>
    <row r="87" spans="1:5" x14ac:dyDescent="0.35">
      <c r="A87" s="7" t="s">
        <v>72</v>
      </c>
      <c r="B87" s="4">
        <v>5742</v>
      </c>
      <c r="C87" s="4">
        <v>5731</v>
      </c>
      <c r="D87" s="4">
        <v>5679</v>
      </c>
      <c r="E87" s="8">
        <f t="shared" si="1"/>
        <v>-1.1093502377179081E-2</v>
      </c>
    </row>
    <row r="88" spans="1:5" x14ac:dyDescent="0.35">
      <c r="A88" s="7" t="s">
        <v>73</v>
      </c>
      <c r="B88" s="4">
        <v>4878</v>
      </c>
      <c r="C88" s="4">
        <v>4876</v>
      </c>
      <c r="D88" s="4">
        <v>4847</v>
      </c>
      <c r="E88" s="8">
        <f t="shared" si="1"/>
        <v>-6.3957086857850216E-3</v>
      </c>
    </row>
    <row r="89" spans="1:5" x14ac:dyDescent="0.35">
      <c r="A89" s="7" t="s">
        <v>74</v>
      </c>
      <c r="B89" s="4">
        <v>96922</v>
      </c>
      <c r="C89" s="4">
        <v>96751</v>
      </c>
      <c r="D89" s="4">
        <v>96914</v>
      </c>
      <c r="E89" s="8">
        <f t="shared" si="1"/>
        <v>-8.2547413170439777E-5</v>
      </c>
    </row>
    <row r="90" spans="1:5" x14ac:dyDescent="0.35">
      <c r="A90" s="7" t="s">
        <v>75</v>
      </c>
      <c r="B90" s="4">
        <v>99883</v>
      </c>
      <c r="C90" s="4">
        <v>98744</v>
      </c>
      <c r="D90" s="4">
        <v>97847</v>
      </c>
      <c r="E90" s="8">
        <f t="shared" si="1"/>
        <v>-2.0807996157265935E-2</v>
      </c>
    </row>
    <row r="91" spans="1:5" x14ac:dyDescent="0.35">
      <c r="A91" s="7" t="s">
        <v>76</v>
      </c>
      <c r="B91" s="4">
        <v>25399</v>
      </c>
      <c r="C91" s="4">
        <v>25354</v>
      </c>
      <c r="D91" s="4">
        <v>25523</v>
      </c>
      <c r="E91" s="8">
        <f t="shared" si="1"/>
        <v>4.8583630450965793E-3</v>
      </c>
    </row>
    <row r="92" spans="1:5" x14ac:dyDescent="0.35">
      <c r="A92" s="6">
        <v>11</v>
      </c>
      <c r="B92" s="4">
        <v>261614</v>
      </c>
      <c r="C92" s="4">
        <v>262569</v>
      </c>
      <c r="D92" s="4">
        <v>263613</v>
      </c>
      <c r="E92" s="8">
        <f t="shared" si="1"/>
        <v>7.5830858113977691E-3</v>
      </c>
    </row>
    <row r="93" spans="1:5" x14ac:dyDescent="0.35">
      <c r="A93" s="7" t="s">
        <v>77</v>
      </c>
      <c r="B93" s="4">
        <v>31309</v>
      </c>
      <c r="C93" s="4">
        <v>31391</v>
      </c>
      <c r="D93" s="4">
        <v>31589</v>
      </c>
      <c r="E93" s="8">
        <f t="shared" si="1"/>
        <v>8.8638450093386934E-3</v>
      </c>
    </row>
    <row r="94" spans="1:5" x14ac:dyDescent="0.35">
      <c r="A94" s="7" t="s">
        <v>78</v>
      </c>
      <c r="B94" s="4">
        <v>16154</v>
      </c>
      <c r="C94" s="4">
        <v>16398</v>
      </c>
      <c r="D94" s="4">
        <v>16748</v>
      </c>
      <c r="E94" s="8">
        <f t="shared" si="1"/>
        <v>3.5466921423453548E-2</v>
      </c>
    </row>
    <row r="95" spans="1:5" x14ac:dyDescent="0.35">
      <c r="A95" s="7" t="s">
        <v>79</v>
      </c>
      <c r="B95" s="4">
        <v>79553</v>
      </c>
      <c r="C95" s="4">
        <v>80287</v>
      </c>
      <c r="D95" s="4">
        <v>80848</v>
      </c>
      <c r="E95" s="8">
        <f t="shared" si="1"/>
        <v>1.6017712250148426E-2</v>
      </c>
    </row>
    <row r="96" spans="1:5" x14ac:dyDescent="0.35">
      <c r="A96" s="7" t="s">
        <v>80</v>
      </c>
      <c r="B96" s="4">
        <v>55625</v>
      </c>
      <c r="C96" s="4">
        <v>55375</v>
      </c>
      <c r="D96" s="4">
        <v>55141</v>
      </c>
      <c r="E96" s="8">
        <f t="shared" si="1"/>
        <v>-8.7774976877459596E-3</v>
      </c>
    </row>
    <row r="97" spans="1:5" x14ac:dyDescent="0.35">
      <c r="A97" s="7" t="s">
        <v>81</v>
      </c>
      <c r="B97" s="4">
        <v>78973</v>
      </c>
      <c r="C97" s="4">
        <v>79118</v>
      </c>
      <c r="D97" s="4">
        <v>79287</v>
      </c>
      <c r="E97" s="8">
        <f t="shared" si="1"/>
        <v>3.9602961393418847E-3</v>
      </c>
    </row>
    <row r="98" spans="1:5" x14ac:dyDescent="0.35">
      <c r="A98" s="6">
        <v>12</v>
      </c>
      <c r="B98" s="4">
        <v>239336</v>
      </c>
      <c r="C98" s="4">
        <v>238989</v>
      </c>
      <c r="D98" s="4">
        <v>238529</v>
      </c>
      <c r="E98" s="5">
        <f t="shared" si="1"/>
        <v>-3.3832364198902441E-3</v>
      </c>
    </row>
    <row r="99" spans="1:5" x14ac:dyDescent="0.35">
      <c r="A99" s="7" t="s">
        <v>82</v>
      </c>
      <c r="B99" s="4">
        <v>42577</v>
      </c>
      <c r="C99" s="4">
        <v>42376</v>
      </c>
      <c r="D99" s="4">
        <v>42229</v>
      </c>
      <c r="E99" s="8">
        <f t="shared" si="1"/>
        <v>-8.2407824007198847E-3</v>
      </c>
    </row>
    <row r="100" spans="1:5" x14ac:dyDescent="0.35">
      <c r="A100" s="7" t="s">
        <v>83</v>
      </c>
      <c r="B100" s="4">
        <v>54486</v>
      </c>
      <c r="C100" s="4">
        <v>55010</v>
      </c>
      <c r="D100" s="4">
        <v>55074</v>
      </c>
      <c r="E100" s="8">
        <f t="shared" si="1"/>
        <v>1.0676544285869921E-2</v>
      </c>
    </row>
    <row r="101" spans="1:5" x14ac:dyDescent="0.35">
      <c r="A101" s="7" t="s">
        <v>84</v>
      </c>
      <c r="B101" s="4">
        <v>50846</v>
      </c>
      <c r="C101" s="4">
        <v>50296</v>
      </c>
      <c r="D101" s="4">
        <v>49906</v>
      </c>
      <c r="E101" s="8">
        <f t="shared" si="1"/>
        <v>-1.8835410571875124E-2</v>
      </c>
    </row>
    <row r="102" spans="1:5" x14ac:dyDescent="0.35">
      <c r="A102" s="7" t="s">
        <v>85</v>
      </c>
      <c r="B102" s="4">
        <v>13479</v>
      </c>
      <c r="C102" s="4">
        <v>13549</v>
      </c>
      <c r="D102" s="4">
        <v>13725</v>
      </c>
      <c r="E102" s="8">
        <f t="shared" si="1"/>
        <v>1.7923497267759565E-2</v>
      </c>
    </row>
    <row r="103" spans="1:5" x14ac:dyDescent="0.35">
      <c r="A103" s="7" t="s">
        <v>86</v>
      </c>
      <c r="B103" s="4">
        <v>17583</v>
      </c>
      <c r="C103" s="4">
        <v>17668</v>
      </c>
      <c r="D103" s="4">
        <v>17643</v>
      </c>
      <c r="E103" s="8">
        <f t="shared" si="1"/>
        <v>3.4007821799013774E-3</v>
      </c>
    </row>
    <row r="104" spans="1:5" x14ac:dyDescent="0.35">
      <c r="A104" s="7" t="s">
        <v>87</v>
      </c>
      <c r="B104" s="4">
        <v>60365</v>
      </c>
      <c r="C104" s="4">
        <v>60090</v>
      </c>
      <c r="D104" s="4">
        <v>59952</v>
      </c>
      <c r="E104" s="8">
        <f t="shared" si="1"/>
        <v>-6.888844408860422E-3</v>
      </c>
    </row>
    <row r="105" spans="1:5" x14ac:dyDescent="0.35">
      <c r="A105" s="3">
        <v>4</v>
      </c>
      <c r="B105" s="4">
        <v>1483233</v>
      </c>
      <c r="C105" s="4">
        <v>1493014</v>
      </c>
      <c r="D105" s="4">
        <v>1504999</v>
      </c>
      <c r="E105" s="5">
        <f t="shared" si="1"/>
        <v>1.4462468081374141E-2</v>
      </c>
    </row>
    <row r="106" spans="1:5" x14ac:dyDescent="0.35">
      <c r="A106" s="6">
        <v>13</v>
      </c>
      <c r="B106" s="4">
        <v>80022</v>
      </c>
      <c r="C106" s="4">
        <v>80037</v>
      </c>
      <c r="D106" s="4">
        <v>80073</v>
      </c>
      <c r="E106" s="5">
        <f t="shared" si="1"/>
        <v>6.3691881158442921E-4</v>
      </c>
    </row>
    <row r="107" spans="1:5" x14ac:dyDescent="0.35">
      <c r="A107" s="7" t="s">
        <v>88</v>
      </c>
      <c r="B107" s="4">
        <v>15824</v>
      </c>
      <c r="C107" s="4">
        <v>15979</v>
      </c>
      <c r="D107" s="4">
        <v>15921</v>
      </c>
      <c r="E107" s="8">
        <f t="shared" si="1"/>
        <v>6.0925821242384269E-3</v>
      </c>
    </row>
    <row r="108" spans="1:5" x14ac:dyDescent="0.35">
      <c r="A108" s="7" t="s">
        <v>89</v>
      </c>
      <c r="B108" s="4">
        <v>33920</v>
      </c>
      <c r="C108" s="4">
        <v>33758</v>
      </c>
      <c r="D108" s="4">
        <v>33644</v>
      </c>
      <c r="E108" s="8">
        <f t="shared" si="1"/>
        <v>-8.2035429794316966E-3</v>
      </c>
    </row>
    <row r="109" spans="1:5" x14ac:dyDescent="0.35">
      <c r="A109" s="7" t="s">
        <v>90</v>
      </c>
      <c r="B109" s="4">
        <v>30278</v>
      </c>
      <c r="C109" s="4">
        <v>30300</v>
      </c>
      <c r="D109" s="4">
        <v>30508</v>
      </c>
      <c r="E109" s="8">
        <f t="shared" si="1"/>
        <v>7.5390061623180809E-3</v>
      </c>
    </row>
    <row r="110" spans="1:5" x14ac:dyDescent="0.35">
      <c r="A110" s="6">
        <v>14</v>
      </c>
      <c r="B110" s="4">
        <v>100785</v>
      </c>
      <c r="C110" s="4">
        <v>101033</v>
      </c>
      <c r="D110" s="4">
        <v>101175</v>
      </c>
      <c r="E110" s="5">
        <f t="shared" si="1"/>
        <v>3.85470719051149E-3</v>
      </c>
    </row>
    <row r="111" spans="1:5" x14ac:dyDescent="0.35">
      <c r="A111" s="7" t="s">
        <v>91</v>
      </c>
      <c r="B111" s="4">
        <v>13268</v>
      </c>
      <c r="C111" s="4">
        <v>13337</v>
      </c>
      <c r="D111" s="4">
        <v>13455</v>
      </c>
      <c r="E111" s="8">
        <f t="shared" si="1"/>
        <v>1.389817911557042E-2</v>
      </c>
    </row>
    <row r="112" spans="1:5" x14ac:dyDescent="0.35">
      <c r="A112" s="7" t="s">
        <v>92</v>
      </c>
      <c r="B112" s="4">
        <v>16826</v>
      </c>
      <c r="C112" s="4">
        <v>16940</v>
      </c>
      <c r="D112" s="4">
        <v>16982</v>
      </c>
      <c r="E112" s="8">
        <f t="shared" si="1"/>
        <v>9.1861971499234488E-3</v>
      </c>
    </row>
    <row r="113" spans="1:5" x14ac:dyDescent="0.35">
      <c r="A113" s="7" t="s">
        <v>93</v>
      </c>
      <c r="B113" s="4">
        <v>11541</v>
      </c>
      <c r="C113" s="4">
        <v>11522</v>
      </c>
      <c r="D113" s="4">
        <v>11475</v>
      </c>
      <c r="E113" s="8">
        <f t="shared" si="1"/>
        <v>-5.7516339869281043E-3</v>
      </c>
    </row>
    <row r="114" spans="1:5" x14ac:dyDescent="0.35">
      <c r="A114" s="7" t="s">
        <v>94</v>
      </c>
      <c r="B114" s="4">
        <v>9666</v>
      </c>
      <c r="C114" s="4">
        <v>9696</v>
      </c>
      <c r="D114" s="4">
        <v>9746</v>
      </c>
      <c r="E114" s="8">
        <f t="shared" si="1"/>
        <v>8.2084957931459063E-3</v>
      </c>
    </row>
    <row r="115" spans="1:5" x14ac:dyDescent="0.35">
      <c r="A115" s="7" t="s">
        <v>95</v>
      </c>
      <c r="B115" s="4">
        <v>11947</v>
      </c>
      <c r="C115" s="4">
        <v>11997</v>
      </c>
      <c r="D115" s="4">
        <v>12031</v>
      </c>
      <c r="E115" s="8">
        <f t="shared" si="1"/>
        <v>6.9819632615742665E-3</v>
      </c>
    </row>
    <row r="116" spans="1:5" x14ac:dyDescent="0.35">
      <c r="A116" s="7" t="s">
        <v>96</v>
      </c>
      <c r="B116" s="4">
        <v>15639</v>
      </c>
      <c r="C116" s="4">
        <v>15584</v>
      </c>
      <c r="D116" s="4">
        <v>15559</v>
      </c>
      <c r="E116" s="8">
        <f t="shared" si="1"/>
        <v>-5.1417186194485506E-3</v>
      </c>
    </row>
    <row r="117" spans="1:5" x14ac:dyDescent="0.35">
      <c r="A117" s="7" t="s">
        <v>97</v>
      </c>
      <c r="B117" s="4">
        <v>21898</v>
      </c>
      <c r="C117" s="4">
        <v>21957</v>
      </c>
      <c r="D117" s="4">
        <v>21927</v>
      </c>
      <c r="E117" s="8">
        <f t="shared" si="1"/>
        <v>1.3225703470607015E-3</v>
      </c>
    </row>
    <row r="118" spans="1:5" x14ac:dyDescent="0.35">
      <c r="A118" s="6">
        <v>15</v>
      </c>
      <c r="B118" s="4">
        <v>1122477</v>
      </c>
      <c r="C118" s="4">
        <v>1131847</v>
      </c>
      <c r="D118" s="4">
        <v>1143892</v>
      </c>
      <c r="E118" s="5">
        <f t="shared" si="1"/>
        <v>1.8721172977868541E-2</v>
      </c>
    </row>
    <row r="119" spans="1:5" x14ac:dyDescent="0.35">
      <c r="A119" s="7" t="s">
        <v>98</v>
      </c>
      <c r="B119" s="4">
        <v>6744</v>
      </c>
      <c r="C119" s="4">
        <v>6631</v>
      </c>
      <c r="D119" s="4">
        <v>6605</v>
      </c>
      <c r="E119" s="8">
        <f t="shared" si="1"/>
        <v>-2.1044663133989401E-2</v>
      </c>
    </row>
    <row r="120" spans="1:5" x14ac:dyDescent="0.35">
      <c r="A120" s="7" t="s">
        <v>99</v>
      </c>
      <c r="B120" s="4">
        <v>365776</v>
      </c>
      <c r="C120" s="4">
        <v>371276</v>
      </c>
      <c r="D120" s="4">
        <v>378408</v>
      </c>
      <c r="E120" s="8">
        <f t="shared" si="1"/>
        <v>3.338195809813746E-2</v>
      </c>
    </row>
    <row r="121" spans="1:5" x14ac:dyDescent="0.35">
      <c r="A121" s="7" t="s">
        <v>100</v>
      </c>
      <c r="B121" s="4">
        <v>24853</v>
      </c>
      <c r="C121" s="4">
        <v>25499</v>
      </c>
      <c r="D121" s="4">
        <v>26109</v>
      </c>
      <c r="E121" s="8">
        <f t="shared" si="1"/>
        <v>4.810601708223218E-2</v>
      </c>
    </row>
    <row r="122" spans="1:5" x14ac:dyDescent="0.35">
      <c r="A122" s="7" t="s">
        <v>101</v>
      </c>
      <c r="B122" s="4">
        <v>110195</v>
      </c>
      <c r="C122" s="4">
        <v>111821</v>
      </c>
      <c r="D122" s="4">
        <v>112938</v>
      </c>
      <c r="E122" s="8">
        <f t="shared" si="1"/>
        <v>2.428766225716765E-2</v>
      </c>
    </row>
    <row r="123" spans="1:5" x14ac:dyDescent="0.35">
      <c r="A123" s="7" t="s">
        <v>102</v>
      </c>
      <c r="B123" s="4">
        <v>334344</v>
      </c>
      <c r="C123" s="4">
        <v>333867</v>
      </c>
      <c r="D123" s="4">
        <v>333962</v>
      </c>
      <c r="E123" s="8">
        <f t="shared" si="1"/>
        <v>-1.1438427126439536E-3</v>
      </c>
    </row>
    <row r="124" spans="1:5" x14ac:dyDescent="0.35">
      <c r="A124" s="7" t="s">
        <v>103</v>
      </c>
      <c r="B124" s="4">
        <v>23119</v>
      </c>
      <c r="C124" s="4">
        <v>23979</v>
      </c>
      <c r="D124" s="4">
        <v>24986</v>
      </c>
      <c r="E124" s="8">
        <f t="shared" si="1"/>
        <v>7.4721844232770354E-2</v>
      </c>
    </row>
    <row r="125" spans="1:5" x14ac:dyDescent="0.35">
      <c r="A125" s="7" t="s">
        <v>104</v>
      </c>
      <c r="B125" s="4">
        <v>30438</v>
      </c>
      <c r="C125" s="4">
        <v>31172</v>
      </c>
      <c r="D125" s="4">
        <v>31489</v>
      </c>
      <c r="E125" s="8">
        <f t="shared" si="1"/>
        <v>3.337673473276382E-2</v>
      </c>
    </row>
    <row r="126" spans="1:5" x14ac:dyDescent="0.35">
      <c r="A126" s="7" t="s">
        <v>105</v>
      </c>
      <c r="B126" s="4">
        <v>227008</v>
      </c>
      <c r="C126" s="4">
        <v>227602</v>
      </c>
      <c r="D126" s="4">
        <v>229395</v>
      </c>
      <c r="E126" s="8">
        <f t="shared" si="1"/>
        <v>1.0405632206456112E-2</v>
      </c>
    </row>
    <row r="127" spans="1:5" x14ac:dyDescent="0.35">
      <c r="A127" s="6">
        <v>19</v>
      </c>
      <c r="B127" s="4">
        <v>179949</v>
      </c>
      <c r="C127" s="4">
        <v>180097</v>
      </c>
      <c r="D127" s="4">
        <v>179859</v>
      </c>
      <c r="E127" s="5">
        <f t="shared" si="1"/>
        <v>-5.0039197371274161E-4</v>
      </c>
    </row>
    <row r="128" spans="1:5" x14ac:dyDescent="0.35">
      <c r="A128" s="7" t="s">
        <v>106</v>
      </c>
      <c r="B128" s="4">
        <v>18187</v>
      </c>
      <c r="C128" s="4">
        <v>18218</v>
      </c>
      <c r="D128" s="4">
        <v>18294</v>
      </c>
      <c r="E128" s="8">
        <f t="shared" si="1"/>
        <v>5.8489122116540939E-3</v>
      </c>
    </row>
    <row r="129" spans="1:5" x14ac:dyDescent="0.35">
      <c r="A129" s="7" t="s">
        <v>107</v>
      </c>
      <c r="B129" s="4">
        <v>27888</v>
      </c>
      <c r="C129" s="4">
        <v>27999</v>
      </c>
      <c r="D129" s="4">
        <v>28161</v>
      </c>
      <c r="E129" s="8">
        <f t="shared" si="1"/>
        <v>9.6942580164056675E-3</v>
      </c>
    </row>
    <row r="130" spans="1:5" x14ac:dyDescent="0.35">
      <c r="A130" s="7" t="s">
        <v>108</v>
      </c>
      <c r="B130" s="4">
        <v>5709</v>
      </c>
      <c r="C130" s="4">
        <v>5622</v>
      </c>
      <c r="D130" s="4">
        <v>5481</v>
      </c>
      <c r="E130" s="8">
        <f t="shared" si="1"/>
        <v>-4.1598248494800219E-2</v>
      </c>
    </row>
    <row r="131" spans="1:5" x14ac:dyDescent="0.35">
      <c r="A131" s="7" t="s">
        <v>109</v>
      </c>
      <c r="B131" s="4">
        <v>11382</v>
      </c>
      <c r="C131" s="4">
        <v>11412</v>
      </c>
      <c r="D131" s="4">
        <v>11226</v>
      </c>
      <c r="E131" s="8">
        <f t="shared" si="1"/>
        <v>-1.3896312132549439E-2</v>
      </c>
    </row>
    <row r="132" spans="1:5" x14ac:dyDescent="0.35">
      <c r="A132" s="7" t="s">
        <v>110</v>
      </c>
      <c r="B132" s="4">
        <v>23010</v>
      </c>
      <c r="C132" s="4">
        <v>23145</v>
      </c>
      <c r="D132" s="4">
        <v>22962</v>
      </c>
      <c r="E132" s="8">
        <f t="shared" si="1"/>
        <v>-2.0904102430101905E-3</v>
      </c>
    </row>
    <row r="133" spans="1:5" x14ac:dyDescent="0.35">
      <c r="A133" s="7" t="s">
        <v>111</v>
      </c>
      <c r="B133" s="4">
        <v>33388</v>
      </c>
      <c r="C133" s="4">
        <v>33367</v>
      </c>
      <c r="D133" s="4">
        <v>33394</v>
      </c>
      <c r="E133" s="8">
        <f t="shared" si="1"/>
        <v>1.7967299514882914E-4</v>
      </c>
    </row>
    <row r="134" spans="1:5" x14ac:dyDescent="0.35">
      <c r="A134" s="7" t="s">
        <v>112</v>
      </c>
      <c r="B134" s="4">
        <v>43045</v>
      </c>
      <c r="C134" s="4">
        <v>42998</v>
      </c>
      <c r="D134" s="4">
        <v>43134</v>
      </c>
      <c r="E134" s="8">
        <f t="shared" si="1"/>
        <v>2.0633375063754812E-3</v>
      </c>
    </row>
    <row r="135" spans="1:5" x14ac:dyDescent="0.35">
      <c r="A135" s="7" t="s">
        <v>113</v>
      </c>
      <c r="B135" s="4">
        <v>6551</v>
      </c>
      <c r="C135" s="4">
        <v>6524</v>
      </c>
      <c r="D135" s="4">
        <v>6527</v>
      </c>
      <c r="E135" s="8">
        <f t="shared" si="1"/>
        <v>-3.6770338593534548E-3</v>
      </c>
    </row>
    <row r="136" spans="1:5" x14ac:dyDescent="0.35">
      <c r="A136" s="7" t="s">
        <v>114</v>
      </c>
      <c r="B136" s="4">
        <v>10789</v>
      </c>
      <c r="C136" s="4">
        <v>10812</v>
      </c>
      <c r="D136" s="4">
        <v>10680</v>
      </c>
      <c r="E136" s="8">
        <f t="shared" si="1"/>
        <v>-1.0205992509363295E-2</v>
      </c>
    </row>
    <row r="137" spans="1:5" x14ac:dyDescent="0.35">
      <c r="A137" s="3">
        <v>5</v>
      </c>
      <c r="B137" s="4">
        <v>1893307</v>
      </c>
      <c r="C137" s="4">
        <v>1896952</v>
      </c>
      <c r="D137" s="4">
        <v>1897072</v>
      </c>
      <c r="E137" s="5">
        <f t="shared" si="1"/>
        <v>1.9846373780225525E-3</v>
      </c>
    </row>
    <row r="138" spans="1:5" x14ac:dyDescent="0.35">
      <c r="A138" s="6">
        <v>17</v>
      </c>
      <c r="B138" s="4">
        <v>50162</v>
      </c>
      <c r="C138" s="4">
        <v>50723</v>
      </c>
      <c r="D138" s="4">
        <v>50844</v>
      </c>
      <c r="E138" s="5">
        <f t="shared" ref="E138:E168" si="2">+((D138-B138)/D138)</f>
        <v>1.3413578790024389E-2</v>
      </c>
    </row>
    <row r="139" spans="1:5" x14ac:dyDescent="0.35">
      <c r="A139" s="7" t="s">
        <v>115</v>
      </c>
      <c r="B139" s="4">
        <v>10897</v>
      </c>
      <c r="C139" s="4">
        <v>10896</v>
      </c>
      <c r="D139" s="4">
        <v>10750</v>
      </c>
      <c r="E139" s="8">
        <f t="shared" si="2"/>
        <v>-1.3674418604651163E-2</v>
      </c>
    </row>
    <row r="140" spans="1:5" x14ac:dyDescent="0.35">
      <c r="A140" s="7" t="s">
        <v>116</v>
      </c>
      <c r="B140" s="4">
        <v>11838</v>
      </c>
      <c r="C140" s="4">
        <v>12046</v>
      </c>
      <c r="D140" s="4">
        <v>12302</v>
      </c>
      <c r="E140" s="8">
        <f t="shared" si="2"/>
        <v>3.7717444317997076E-2</v>
      </c>
    </row>
    <row r="141" spans="1:5" x14ac:dyDescent="0.35">
      <c r="A141" s="7" t="s">
        <v>117</v>
      </c>
      <c r="B141" s="4">
        <v>8919</v>
      </c>
      <c r="C141" s="4">
        <v>9049</v>
      </c>
      <c r="D141" s="4">
        <v>9080</v>
      </c>
      <c r="E141" s="8">
        <f t="shared" si="2"/>
        <v>1.7731277533039647E-2</v>
      </c>
    </row>
    <row r="142" spans="1:5" x14ac:dyDescent="0.35">
      <c r="A142" s="7" t="s">
        <v>118</v>
      </c>
      <c r="B142" s="4">
        <v>18508</v>
      </c>
      <c r="C142" s="4">
        <v>18732</v>
      </c>
      <c r="D142" s="4">
        <v>18712</v>
      </c>
      <c r="E142" s="8">
        <f t="shared" si="2"/>
        <v>1.0902094912355708E-2</v>
      </c>
    </row>
    <row r="143" spans="1:5" x14ac:dyDescent="0.35">
      <c r="A143" s="6">
        <v>18</v>
      </c>
      <c r="B143" s="4">
        <v>92953</v>
      </c>
      <c r="C143" s="4">
        <v>93873</v>
      </c>
      <c r="D143" s="4">
        <v>94766</v>
      </c>
      <c r="E143" s="5">
        <f t="shared" si="2"/>
        <v>1.9131334022750777E-2</v>
      </c>
    </row>
    <row r="144" spans="1:5" x14ac:dyDescent="0.35">
      <c r="A144" s="7" t="s">
        <v>119</v>
      </c>
      <c r="B144" s="4">
        <v>10595</v>
      </c>
      <c r="C144" s="4">
        <v>10552</v>
      </c>
      <c r="D144" s="4">
        <v>10630</v>
      </c>
      <c r="E144" s="8">
        <f t="shared" si="2"/>
        <v>3.292568203198495E-3</v>
      </c>
    </row>
    <row r="145" spans="1:5" x14ac:dyDescent="0.35">
      <c r="A145" s="7" t="s">
        <v>120</v>
      </c>
      <c r="B145" s="4">
        <v>38718</v>
      </c>
      <c r="C145" s="4">
        <v>39131</v>
      </c>
      <c r="D145" s="4">
        <v>39493</v>
      </c>
      <c r="E145" s="8">
        <f t="shared" si="2"/>
        <v>1.9623730787734536E-2</v>
      </c>
    </row>
    <row r="146" spans="1:5" x14ac:dyDescent="0.35">
      <c r="A146" s="7" t="s">
        <v>121</v>
      </c>
      <c r="B146" s="4">
        <v>6588</v>
      </c>
      <c r="C146" s="4">
        <v>6668</v>
      </c>
      <c r="D146" s="4">
        <v>6718</v>
      </c>
      <c r="E146" s="8">
        <f t="shared" si="2"/>
        <v>1.9350997320631141E-2</v>
      </c>
    </row>
    <row r="147" spans="1:5" x14ac:dyDescent="0.35">
      <c r="A147" s="7" t="s">
        <v>122</v>
      </c>
      <c r="B147" s="4">
        <v>17916</v>
      </c>
      <c r="C147" s="4">
        <v>18205</v>
      </c>
      <c r="D147" s="4">
        <v>18492</v>
      </c>
      <c r="E147" s="8">
        <f t="shared" si="2"/>
        <v>3.1148604802076575E-2</v>
      </c>
    </row>
    <row r="148" spans="1:5" x14ac:dyDescent="0.35">
      <c r="A148" s="7" t="s">
        <v>123</v>
      </c>
      <c r="B148" s="4">
        <v>8520</v>
      </c>
      <c r="C148" s="4">
        <v>8545</v>
      </c>
      <c r="D148" s="4">
        <v>8490</v>
      </c>
      <c r="E148" s="8">
        <f t="shared" si="2"/>
        <v>-3.5335689045936395E-3</v>
      </c>
    </row>
    <row r="149" spans="1:5" x14ac:dyDescent="0.35">
      <c r="A149" s="7" t="s">
        <v>124</v>
      </c>
      <c r="B149" s="4">
        <v>10616</v>
      </c>
      <c r="C149" s="4">
        <v>10772</v>
      </c>
      <c r="D149" s="4">
        <v>10943</v>
      </c>
      <c r="E149" s="8">
        <f t="shared" si="2"/>
        <v>2.9882116421456641E-2</v>
      </c>
    </row>
    <row r="150" spans="1:5" x14ac:dyDescent="0.35">
      <c r="A150" s="6">
        <v>22</v>
      </c>
      <c r="B150" s="4">
        <v>45596</v>
      </c>
      <c r="C150" s="4">
        <v>45403</v>
      </c>
      <c r="D150" s="4">
        <v>45091</v>
      </c>
      <c r="E150" s="5">
        <f t="shared" si="2"/>
        <v>-1.1199574194406866E-2</v>
      </c>
    </row>
    <row r="151" spans="1:5" x14ac:dyDescent="0.35">
      <c r="A151" s="7" t="s">
        <v>125</v>
      </c>
      <c r="B151" s="4">
        <v>33388</v>
      </c>
      <c r="C151" s="4">
        <v>33364</v>
      </c>
      <c r="D151" s="4">
        <v>33191</v>
      </c>
      <c r="E151" s="8">
        <f t="shared" si="2"/>
        <v>-5.9353439185321323E-3</v>
      </c>
    </row>
    <row r="152" spans="1:5" x14ac:dyDescent="0.35">
      <c r="A152" s="7" t="s">
        <v>126</v>
      </c>
      <c r="B152" s="4">
        <v>12208</v>
      </c>
      <c r="C152" s="4">
        <v>12039</v>
      </c>
      <c r="D152" s="4">
        <v>11900</v>
      </c>
      <c r="E152" s="8">
        <f t="shared" si="2"/>
        <v>-2.5882352941176471E-2</v>
      </c>
    </row>
    <row r="153" spans="1:5" x14ac:dyDescent="0.35">
      <c r="A153" s="6">
        <v>23</v>
      </c>
      <c r="B153" s="4">
        <v>1704596</v>
      </c>
      <c r="C153" s="4">
        <v>1706953</v>
      </c>
      <c r="D153" s="4">
        <v>1706371</v>
      </c>
      <c r="E153" s="5">
        <f t="shared" si="2"/>
        <v>1.0402192723622237E-3</v>
      </c>
    </row>
    <row r="154" spans="1:5" x14ac:dyDescent="0.35">
      <c r="A154" s="7" t="s">
        <v>127</v>
      </c>
      <c r="B154" s="4">
        <v>249803</v>
      </c>
      <c r="C154" s="4">
        <v>251739</v>
      </c>
      <c r="D154" s="4">
        <v>252488</v>
      </c>
      <c r="E154" s="8">
        <f t="shared" si="2"/>
        <v>1.0634168752574379E-2</v>
      </c>
    </row>
    <row r="155" spans="1:5" x14ac:dyDescent="0.35">
      <c r="A155" s="7" t="s">
        <v>128</v>
      </c>
      <c r="B155" s="4">
        <v>8149</v>
      </c>
      <c r="C155" s="4">
        <v>8128</v>
      </c>
      <c r="D155" s="4">
        <v>8247</v>
      </c>
      <c r="E155" s="8">
        <f t="shared" si="2"/>
        <v>1.1883109009336729E-2</v>
      </c>
    </row>
    <row r="156" spans="1:5" x14ac:dyDescent="0.35">
      <c r="A156" s="7" t="s">
        <v>129</v>
      </c>
      <c r="B156" s="4">
        <v>137276</v>
      </c>
      <c r="C156" s="4">
        <v>137847</v>
      </c>
      <c r="D156" s="4">
        <v>138037</v>
      </c>
      <c r="E156" s="8">
        <f t="shared" si="2"/>
        <v>5.5130146265131809E-3</v>
      </c>
    </row>
    <row r="157" spans="1:5" x14ac:dyDescent="0.35">
      <c r="A157" s="7" t="s">
        <v>130</v>
      </c>
      <c r="B157" s="4">
        <v>38702</v>
      </c>
      <c r="C157" s="4">
        <v>39393</v>
      </c>
      <c r="D157" s="4">
        <v>40151</v>
      </c>
      <c r="E157" s="8">
        <f t="shared" si="2"/>
        <v>3.6088764912455482E-2</v>
      </c>
    </row>
    <row r="158" spans="1:5" x14ac:dyDescent="0.35">
      <c r="A158" s="7" t="s">
        <v>131</v>
      </c>
      <c r="B158" s="4">
        <v>78478</v>
      </c>
      <c r="C158" s="4">
        <v>79914</v>
      </c>
      <c r="D158" s="4">
        <v>81199</v>
      </c>
      <c r="E158" s="8">
        <f t="shared" si="2"/>
        <v>3.3510264904740204E-2</v>
      </c>
    </row>
    <row r="159" spans="1:5" x14ac:dyDescent="0.35">
      <c r="A159" s="7" t="s">
        <v>132</v>
      </c>
      <c r="B159" s="4">
        <v>186033</v>
      </c>
      <c r="C159" s="4">
        <v>184764</v>
      </c>
      <c r="D159" s="4">
        <v>184306</v>
      </c>
      <c r="E159" s="8">
        <f t="shared" si="2"/>
        <v>-9.3702863715777029E-3</v>
      </c>
    </row>
    <row r="160" spans="1:5" x14ac:dyDescent="0.35">
      <c r="A160" s="7" t="s">
        <v>133</v>
      </c>
      <c r="B160" s="4">
        <v>237738</v>
      </c>
      <c r="C160" s="4">
        <v>235025</v>
      </c>
      <c r="D160" s="4">
        <v>232995</v>
      </c>
      <c r="E160" s="8">
        <f t="shared" si="2"/>
        <v>-2.0356660014163395E-2</v>
      </c>
    </row>
    <row r="161" spans="1:5" x14ac:dyDescent="0.35">
      <c r="A161" s="7" t="s">
        <v>134</v>
      </c>
      <c r="B161" s="4">
        <v>12472</v>
      </c>
      <c r="C161" s="4">
        <v>12609</v>
      </c>
      <c r="D161" s="4">
        <v>12582</v>
      </c>
      <c r="E161" s="8">
        <f t="shared" si="2"/>
        <v>8.7426482276267686E-3</v>
      </c>
    </row>
    <row r="162" spans="1:5" x14ac:dyDescent="0.35">
      <c r="A162" s="7" t="s">
        <v>135</v>
      </c>
      <c r="B162" s="4">
        <v>97954</v>
      </c>
      <c r="C162" s="4">
        <v>97638</v>
      </c>
      <c r="D162" s="4">
        <v>97029</v>
      </c>
      <c r="E162" s="8">
        <f t="shared" si="2"/>
        <v>-9.533232332601593E-3</v>
      </c>
    </row>
    <row r="163" spans="1:5" x14ac:dyDescent="0.35">
      <c r="A163" s="7" t="s">
        <v>136</v>
      </c>
      <c r="B163" s="4">
        <v>17952</v>
      </c>
      <c r="C163" s="4">
        <v>18037</v>
      </c>
      <c r="D163" s="4">
        <v>17932</v>
      </c>
      <c r="E163" s="8">
        <f t="shared" si="2"/>
        <v>-1.115324559446799E-3</v>
      </c>
    </row>
    <row r="164" spans="1:5" x14ac:dyDescent="0.35">
      <c r="A164" s="7" t="s">
        <v>137</v>
      </c>
      <c r="B164" s="4">
        <v>94697</v>
      </c>
      <c r="C164" s="4">
        <v>96328</v>
      </c>
      <c r="D164" s="4">
        <v>98537</v>
      </c>
      <c r="E164" s="8">
        <f t="shared" si="2"/>
        <v>3.8970133046469853E-2</v>
      </c>
    </row>
    <row r="165" spans="1:5" x14ac:dyDescent="0.35">
      <c r="A165" s="7" t="s">
        <v>138</v>
      </c>
      <c r="B165" s="4">
        <v>459646</v>
      </c>
      <c r="C165" s="4">
        <v>458680</v>
      </c>
      <c r="D165" s="4">
        <v>455618</v>
      </c>
      <c r="E165" s="8">
        <f t="shared" si="2"/>
        <v>-8.8407393913322117E-3</v>
      </c>
    </row>
    <row r="166" spans="1:5" x14ac:dyDescent="0.35">
      <c r="A166" s="7" t="s">
        <v>139</v>
      </c>
      <c r="B166" s="4">
        <v>15468</v>
      </c>
      <c r="C166" s="4">
        <v>15675</v>
      </c>
      <c r="D166" s="4">
        <v>15909</v>
      </c>
      <c r="E166" s="8">
        <f t="shared" si="2"/>
        <v>2.7720158400905148E-2</v>
      </c>
    </row>
    <row r="167" spans="1:5" x14ac:dyDescent="0.35">
      <c r="A167" s="7" t="s">
        <v>140</v>
      </c>
      <c r="B167" s="4">
        <v>70228</v>
      </c>
      <c r="C167" s="4">
        <v>71176</v>
      </c>
      <c r="D167" s="4">
        <v>71341</v>
      </c>
      <c r="E167" s="8">
        <f t="shared" si="2"/>
        <v>1.560112698167954E-2</v>
      </c>
    </row>
    <row r="168" spans="1:5" x14ac:dyDescent="0.35">
      <c r="A168" s="3" t="s">
        <v>141</v>
      </c>
      <c r="B168" s="4">
        <v>8636471</v>
      </c>
      <c r="C168" s="4">
        <v>8657365</v>
      </c>
      <c r="D168" s="4">
        <v>8683619</v>
      </c>
      <c r="E168" s="9">
        <f t="shared" si="2"/>
        <v>5.4295334698585924E-3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20 21 22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McF</dc:creator>
  <cp:lastModifiedBy>A McF</cp:lastModifiedBy>
  <dcterms:created xsi:type="dcterms:W3CDTF">2024-01-07T05:10:13Z</dcterms:created>
  <dcterms:modified xsi:type="dcterms:W3CDTF">2024-01-07T05:13:53Z</dcterms:modified>
</cp:coreProperties>
</file>